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.Seite" sheetId="55" r:id="rId1"/>
    <sheet name="Umsätze1" sheetId="56" r:id="rId2"/>
    <sheet name="Umsätze2" sheetId="57" r:id="rId3"/>
    <sheet name="Umsätze3" sheetId="58" r:id="rId4"/>
    <sheet name="Umsätze4" sheetId="59" r:id="rId5"/>
    <sheet name="Umsätze5" sheetId="60" r:id="rId6"/>
    <sheet name="Umsätze6" sheetId="61" r:id="rId7"/>
    <sheet name="ÖsterrIndizes" sheetId="62" r:id="rId8"/>
    <sheet name="ÖsterrSektIndizes" sheetId="75" r:id="rId9"/>
    <sheet name="CEERegIndizes" sheetId="63" r:id="rId10"/>
    <sheet name="CEELändIndizes" sheetId="64" r:id="rId11"/>
    <sheet name="CEESektIndizes" sheetId="65" r:id="rId12"/>
    <sheet name="CISLändIndizes" sheetId="66" r:id="rId13"/>
    <sheet name="CISSektIndizes" sheetId="67" r:id="rId14"/>
    <sheet name="Theme&amp;StyleIndizes" sheetId="68" r:id="rId15"/>
    <sheet name="Theme&amp;StyleIndizes2" sheetId="69" r:id="rId16"/>
    <sheet name="Theme&amp;StyleIndizes3" sheetId="70" r:id="rId17"/>
    <sheet name="primemarket" sheetId="71" r:id="rId18"/>
    <sheet name="cont und mid" sheetId="72" r:id="rId19"/>
    <sheet name="auction" sheetId="73" r:id="rId20"/>
    <sheet name="Bonds" sheetId="74" r:id="rId21"/>
  </sheets>
  <definedNames>
    <definedName name="_xlnm.Print_Area" localSheetId="0">'1.Seite'!$A$1:$I$54</definedName>
    <definedName name="_xlnm.Print_Area" localSheetId="19">auction!$A$1:$I$42</definedName>
    <definedName name="_xlnm.Print_Area" localSheetId="20">Bonds!$A$1:$H$42</definedName>
    <definedName name="_xlnm.Print_Area" localSheetId="11">CEESektIndizes!$A$1:$G$55</definedName>
    <definedName name="_xlnm.Print_Area" localSheetId="8">ÖsterrSektIndizes!$A$1:$H$49</definedName>
    <definedName name="_xlnm.Print_Area" localSheetId="1">Umsätze1!$A$1:$G$64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 localSheetId="20">#REF!</definedName>
    <definedName name="ECu_Wert" localSheetId="8">#REF!</definedName>
    <definedName name="ECu_Wert">#REF!</definedName>
    <definedName name="Kurs" localSheetId="20">#REF!</definedName>
    <definedName name="Kurs" localSheetId="8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K46" i="61" l="1"/>
</calcChain>
</file>

<file path=xl/sharedStrings.xml><?xml version="1.0" encoding="utf-8"?>
<sst xmlns="http://schemas.openxmlformats.org/spreadsheetml/2006/main" count="911" uniqueCount="292">
  <si>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</si>
  <si>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</si>
  <si>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</si>
  <si>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</si>
  <si>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</si>
  <si>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</si>
  <si>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</si>
  <si>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Global Market</t>
  </si>
  <si>
    <t>Geregelter Markt/
Regulated Market</t>
  </si>
  <si>
    <t>Dritter Markt als MTF/
Third market (MTF)</t>
  </si>
  <si>
    <t>-</t>
  </si>
  <si>
    <t>Total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</si>
  <si>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</si>
  <si>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</si>
  <si>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</si>
  <si>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</si>
  <si>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</si>
  <si>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</si>
  <si>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</si>
  <si>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</si>
  <si>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</si>
  <si>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</si>
  <si>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</si>
  <si>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</si>
  <si>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Total 2018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</si>
  <si>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</si>
  <si>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</si>
  <si>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</si>
  <si>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</si>
  <si>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</si>
  <si>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</si>
  <si>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</si>
  <si>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</si>
  <si>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</si>
  <si>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</si>
  <si>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</si>
  <si>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</si>
  <si>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</si>
  <si>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</si>
  <si>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</si>
  <si>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</si>
  <si>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</si>
  <si>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</si>
  <si>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</si>
  <si>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</si>
  <si>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</si>
  <si>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</si>
  <si>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</si>
  <si>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</si>
  <si>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</si>
  <si>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</si>
  <si>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</si>
  <si>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</si>
  <si>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</si>
  <si>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</si>
  <si>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</si>
  <si>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</si>
  <si>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</si>
  <si>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</si>
  <si>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</si>
  <si>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</si>
  <si>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</si>
  <si>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</si>
  <si>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 xml:space="preserve">Aktien Ausland 
+ ADCs
+ UCITS Anteile
</t>
    </r>
    <r>
      <rPr>
        <sz val="10"/>
        <color indexed="9"/>
        <rFont val="Arial"/>
        <family val="2"/>
      </rPr>
      <t>Foreign shares 
+ ADCs
+ UCITS shares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</si>
  <si>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</si>
  <si>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  <family val="2"/>
      </rPr>
      <t>¹</t>
    </r>
  </si>
  <si>
    <r>
      <t>OS</t>
    </r>
    <r>
      <rPr>
        <b/>
        <sz val="10"/>
        <color indexed="9"/>
        <rFont val="Arial"/>
        <family val="2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</si>
  <si>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  <family val="2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</si>
  <si>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</si>
  <si>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</si>
  <si>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</si>
  <si>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</si>
  <si>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</si>
  <si>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t>Österreichische Indizes</t>
  </si>
  <si>
    <t>Austrian indices</t>
  </si>
  <si>
    <t>ATX</t>
  </si>
  <si>
    <t>ATX Prime</t>
  </si>
  <si>
    <t>ATX five</t>
  </si>
  <si>
    <t>WBI</t>
  </si>
  <si>
    <t>IATX</t>
  </si>
  <si>
    <t>ATX TR</t>
  </si>
  <si>
    <t>ATX NTR</t>
  </si>
  <si>
    <t>ATX BI</t>
  </si>
  <si>
    <t>ATX CPS</t>
  </si>
  <si>
    <t>ATX FIN</t>
  </si>
  <si>
    <t>ATX IGS</t>
  </si>
  <si>
    <t>Ultimo 12/2017</t>
  </si>
  <si>
    <t>Ultimo 02/2018</t>
  </si>
  <si>
    <t>% zu Ultimo 12/2017</t>
  </si>
  <si>
    <t>% zu Ultimo 02/2018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</si>
  <si>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</si>
  <si>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</si>
  <si>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</si>
  <si>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</si>
  <si>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</si>
  <si>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</si>
  <si>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</si>
  <si>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</si>
  <si>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</si>
  <si>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</si>
  <si>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</si>
  <si>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</si>
  <si>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</si>
  <si>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</si>
  <si>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
EUR</t>
  </si>
  <si>
    <t>SETX
EUR</t>
  </si>
  <si>
    <t>SETX
TR EUR</t>
  </si>
  <si>
    <t>SETX
NTR EUR</t>
  </si>
  <si>
    <t>CECExt
EUR</t>
  </si>
  <si>
    <t>CECE
MID EUR</t>
  </si>
  <si>
    <t>NTX
EUR</t>
  </si>
  <si>
    <t>CECE
TR EUR</t>
  </si>
  <si>
    <t>CECE
NTR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</si>
  <si>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</si>
  <si>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</si>
  <si>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</si>
  <si>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</si>
  <si>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</si>
  <si>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</si>
  <si>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</si>
  <si>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</si>
  <si>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</si>
  <si>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</si>
  <si>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
BNK</t>
  </si>
  <si>
    <t>CECE
HCA</t>
  </si>
  <si>
    <t>CECE
OIL</t>
  </si>
  <si>
    <t>CECE
TEL</t>
  </si>
  <si>
    <t>CECE
INF</t>
  </si>
  <si>
    <t>CERX
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</si>
  <si>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</si>
  <si>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</si>
  <si>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</si>
  <si>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
USD</t>
  </si>
  <si>
    <t>RTX
EUR</t>
  </si>
  <si>
    <t>RTX
MID EUR</t>
  </si>
  <si>
    <t>RDX
EUR</t>
  </si>
  <si>
    <t>RDXxt
EUR</t>
  </si>
  <si>
    <t>UTX
EUR</t>
  </si>
  <si>
    <t>KTX
EUR</t>
  </si>
  <si>
    <t>KTX
LOCAL
EUR</t>
  </si>
  <si>
    <t>RDX TR EUR</t>
  </si>
  <si>
    <t>RDX
NTR EUR</t>
  </si>
  <si>
    <t>RTX NRG USD</t>
  </si>
  <si>
    <t>RTX MET USD</t>
  </si>
  <si>
    <t>RTX OIL USD</t>
  </si>
  <si>
    <t>RDX OIL EUR</t>
  </si>
  <si>
    <t>RDX MET EUR</t>
  </si>
  <si>
    <t>Themen- &amp; Style Indizes 1/3</t>
  </si>
  <si>
    <t>Theme- &amp; style indices 1/3</t>
  </si>
  <si>
    <t>SATX</t>
  </si>
  <si>
    <t>SCECE</t>
  </si>
  <si>
    <t>ATX FND</t>
  </si>
  <si>
    <t>ATX DVP</t>
  </si>
  <si>
    <t>CECE
EUR DVP</t>
  </si>
  <si>
    <t>VÖNIX</t>
  </si>
  <si>
    <t>CEERIUS</t>
  </si>
  <si>
    <t>CECE
FND EUR</t>
  </si>
  <si>
    <t>SRDX EUR</t>
  </si>
  <si>
    <t>Themen- &amp; Style Indizes 2/3</t>
  </si>
  <si>
    <t>Theme- &amp; style indices 2/3</t>
  </si>
  <si>
    <t>ATX
TD</t>
  </si>
  <si>
    <t>ATX
TD TR</t>
  </si>
  <si>
    <t>ATX
TD NTR</t>
  </si>
  <si>
    <t>CECE TD
EUR</t>
  </si>
  <si>
    <t>CECE TD
TR EUR</t>
  </si>
  <si>
    <t>CECE TD
NTR EUR</t>
  </si>
  <si>
    <t>ATX PC8</t>
  </si>
  <si>
    <t>ATX PC8 TR</t>
  </si>
  <si>
    <t>ATX PC8 NTR</t>
  </si>
  <si>
    <t>Themen- &amp; Style Indizes 3/3</t>
  </si>
  <si>
    <t>Theme- &amp; style indices 3/3</t>
  </si>
  <si>
    <t>SATX2</t>
  </si>
  <si>
    <t>ATX LV2</t>
  </si>
  <si>
    <t>ATX LV4</t>
  </si>
  <si>
    <t>SCECE2
EUR</t>
  </si>
  <si>
    <t>CECE LV2
EUR</t>
  </si>
  <si>
    <t>CECE LV4
EUR</t>
  </si>
  <si>
    <t>SRDX2
EUR</t>
  </si>
  <si>
    <t>RDX LV2
EUR</t>
  </si>
  <si>
    <t>RDX LV4
EUR</t>
  </si>
  <si>
    <t>ATX GP</t>
  </si>
  <si>
    <t>ATX FMLY</t>
  </si>
  <si>
    <t>ATX FMLY TR</t>
  </si>
  <si>
    <t>ATX FMLY NTR</t>
  </si>
  <si>
    <t>ATX FIVE TR</t>
  </si>
  <si>
    <t>ATX FIVE NTR</t>
  </si>
  <si>
    <t>Last Price</t>
  </si>
  <si>
    <t>Feb 2018</t>
  </si>
  <si>
    <t>AGRANA BETEILIGUNGS-AG</t>
  </si>
  <si>
    <t>GM</t>
  </si>
  <si>
    <t>AMAG AUSTRIA METALL AG</t>
  </si>
  <si>
    <t>ANDRITZ AG</t>
  </si>
  <si>
    <t>AT&amp;S AUSTRIA TECH.&amp;SYSTEMTECH.</t>
  </si>
  <si>
    <t>BAWAG GROUP AG</t>
  </si>
  <si>
    <t>BUWOG AG</t>
  </si>
  <si>
    <t>CA IMMOBILIEN ANLAGEN AG</t>
  </si>
  <si>
    <t>DO &amp; CO AKTIENGESELLSCHAFT</t>
  </si>
  <si>
    <t>ERSTE GROUP BANK AG</t>
  </si>
  <si>
    <t>EVN AG</t>
  </si>
  <si>
    <t>FACC AG</t>
  </si>
  <si>
    <t>FLUGHAFEN WIEN AG</t>
  </si>
  <si>
    <t>IMMOFINANZ AG</t>
  </si>
  <si>
    <t>KAPSCH TRAFFICCOM AG</t>
  </si>
  <si>
    <t>LENZING AG</t>
  </si>
  <si>
    <t>MAYR-MELNHOF KARTON AG</t>
  </si>
  <si>
    <t>OESTERREICHISCHE POST AG</t>
  </si>
  <si>
    <t>OMV AG</t>
  </si>
  <si>
    <t>PALFINGER AG</t>
  </si>
  <si>
    <t>POLYTEC HOLDING AG</t>
  </si>
  <si>
    <t>PORR AG</t>
  </si>
  <si>
    <t>RAIFFEISEN BANK INTERNAT.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</si>
  <si>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</si>
  <si>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</si>
  <si>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</si>
  <si>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</si>
  <si>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</si>
  <si>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</si>
  <si>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UBM DEVELOPMENT AG</t>
  </si>
  <si>
    <t>UNIQA INSURANCE GROUP AG</t>
  </si>
  <si>
    <t>VALNEVA SE ST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</si>
  <si>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</si>
  <si>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</si>
  <si>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</si>
  <si>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</si>
  <si>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</si>
  <si>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</si>
  <si>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GROUP AG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</si>
  <si>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</si>
  <si>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</si>
  <si>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</si>
  <si>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</si>
  <si>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</si>
  <si>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</si>
  <si>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</si>
  <si>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</si>
  <si>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</si>
  <si>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ATRIUM EUROP.REAL EST.LTD</t>
  </si>
  <si>
    <t>ATHOS IMMOBILIEN AG</t>
  </si>
  <si>
    <t>MTF</t>
  </si>
  <si>
    <t>BIOVOLT AG</t>
  </si>
  <si>
    <t>HTI HIGH TECH INDUSTRIES AG</t>
  </si>
  <si>
    <t>HUTTER &amp; SCHRANTZ STAHLBAU AG</t>
  </si>
  <si>
    <t>SANOCHEMIA PHARMAZEUTIKA AG</t>
  </si>
  <si>
    <t>UNTERNEHMENS INVEST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</si>
  <si>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</si>
  <si>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</si>
  <si>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</si>
  <si>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</si>
  <si>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</si>
  <si>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</si>
  <si>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CLEEN ENERGY AG</t>
  </si>
  <si>
    <t>DE RAJ GROUP AG</t>
  </si>
  <si>
    <t>FRAUENTHAL HOLDING AG</t>
  </si>
  <si>
    <t>GURKTALER AG ST</t>
  </si>
  <si>
    <t>GURKTALER AG VZ</t>
  </si>
  <si>
    <t>JOSEF MANNER &amp; COMP. AG</t>
  </si>
  <si>
    <t>KTM INDUSTRIES AG</t>
  </si>
  <si>
    <t>LINZ TEXTIL HOLDING AG</t>
  </si>
  <si>
    <t>MASCHINENFABRIK HEID AG</t>
  </si>
  <si>
    <t>OBERBANK AG ST</t>
  </si>
  <si>
    <t>OBERBANK AG VZ</t>
  </si>
  <si>
    <t>OESTER STAATSDRUCKEREI HOLDING</t>
  </si>
  <si>
    <t>OTTAKRINGER GETRÄNKE AG ST</t>
  </si>
  <si>
    <t>OTTAKRINGER GETRÄNKE AG VZ</t>
  </si>
  <si>
    <t>PANKL RACING SYSTEMS AG</t>
  </si>
  <si>
    <t>RATH AG</t>
  </si>
  <si>
    <t>STADLAUER MALZFABRIK AG</t>
  </si>
  <si>
    <t>SW UMWELTTECHNIK AG</t>
  </si>
  <si>
    <t>VOLKSBANK VORARLBERG PS</t>
  </si>
  <si>
    <t>WIENER PRIVATBANK SE</t>
  </si>
  <si>
    <t>3 … Erstnotiz der BKS BANK AG ST EMISSION 2018 am 16.3.2018</t>
  </si>
  <si>
    <r>
      <t>BKS BANK AG ST EMISSION 2018</t>
    </r>
    <r>
      <rPr>
        <b/>
        <vertAlign val="superscript"/>
        <sz val="10"/>
        <rFont val="Arial"/>
        <family val="2"/>
      </rPr>
      <t>3</t>
    </r>
  </si>
  <si>
    <t>bond market</t>
  </si>
  <si>
    <t>performance 
linked bonds</t>
  </si>
  <si>
    <t>TOTAL</t>
  </si>
  <si>
    <t>corporates prime</t>
  </si>
  <si>
    <t>corporates standard</t>
  </si>
  <si>
    <t>Total</t>
  </si>
  <si>
    <r>
      <t>Amtlicher Handel</t>
    </r>
    <r>
      <rPr>
        <sz val="10"/>
        <rFont val="Arial"/>
        <family val="2"/>
      </rPr>
      <t xml:space="preserve">
Official Market</t>
    </r>
  </si>
  <si>
    <r>
      <t>Dritter Markt als MTF</t>
    </r>
    <r>
      <rPr>
        <sz val="10"/>
        <rFont val="Arial"/>
        <family val="2"/>
      </rPr>
      <t xml:space="preserve">
Third Market (MTF)</t>
    </r>
  </si>
  <si>
    <r>
      <t>Gesamtergebnis</t>
    </r>
    <r>
      <rPr>
        <sz val="10"/>
        <rFont val="Arial"/>
        <family val="2"/>
      </rPr>
      <t xml:space="preserve">
Total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</si>
  <si>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</si>
  <si>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</si>
  <si>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</si>
  <si>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</si>
  <si>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Umsatz Amtlicher Handel</t>
    </r>
    <r>
      <rPr>
        <sz val="14"/>
        <color indexed="45"/>
        <rFont val="Arial"/>
        <family val="2"/>
      </rPr>
      <t xml:space="preserve"> / Turnover Official Market</t>
    </r>
  </si>
  <si>
    <t>1 … GM = Geregelter Markt (Amtlicher Handel) / GM = Regulated Market (Official Market)</t>
  </si>
  <si>
    <t>1 … GM = Geregelter Markt (Amtlicher Handel ) / GM = Regulated Market (Official Market)</t>
  </si>
  <si>
    <t>1 … GM = Geregelter Markt (Amtlicher Handel), MTF = Multilaterales Handelssystem (Dritter Markt)</t>
  </si>
  <si>
    <t xml:space="preserve">       GM = Regulated Market (Official Market), MTF = Multilateral Trading Facility (Third Market)</t>
  </si>
  <si>
    <t>Österreichische Sektor Indizes</t>
  </si>
  <si>
    <t>Austrian sector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</si>
</sst>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#,##0.000"/>
    <numFmt numFmtId="167" formatCode="\-"/>
    <numFmt numFmtId="168" formatCode="dd\.mm\.yyyy;@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  <family val="2"/>
    </font>
    <font>
      <sz val="12"/>
      <name val="Arial"/>
      <family val="2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  <family val="2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8"/>
      <name val="Arial"/>
      <family val="2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38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</borders>
  <cellStyleXfs count="8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7" fillId="4" borderId="2" applyNumberFormat="0" applyAlignment="0" applyProtection="0"/>
    <xf numFmtId="0" fontId="7" fillId="4" borderId="2" applyNumberFormat="0" applyAlignment="0" applyProtection="0"/>
    <xf numFmtId="0" fontId="20" fillId="8" borderId="3" applyNumberFormat="0" applyAlignment="0" applyProtection="0"/>
    <xf numFmtId="164" fontId="1" fillId="0" borderId="0" applyFont="0" applyFill="0" applyBorder="0" applyAlignment="0" applyProtection="0"/>
    <xf numFmtId="0" fontId="8" fillId="3" borderId="2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8" fillId="3" borderId="2" applyNumberFormat="0" applyAlignment="0" applyProtection="0"/>
    <xf numFmtId="0" fontId="18" fillId="0" borderId="8" applyNumberFormat="0" applyFill="0" applyAlignment="0" applyProtection="0"/>
    <xf numFmtId="0" fontId="12" fillId="3" borderId="0" applyNumberFormat="0" applyBorder="0" applyAlignment="0" applyProtection="0"/>
    <xf numFmtId="0" fontId="23" fillId="3" borderId="9" applyNumberFormat="0" applyFont="0" applyAlignment="0" applyProtection="0"/>
    <xf numFmtId="0" fontId="1" fillId="3" borderId="9" applyNumberFormat="0" applyFont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23" fillId="0" borderId="0"/>
    <xf numFmtId="0" fontId="14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</cellStyleXfs>
  <cellXfs count="234">
    <xf numFmtId="0" fontId="0" fillId="0" borderId="0" xfId="0"/>
    <xf numFmtId="0" fontId="3" fillId="0" borderId="0" xfId="0" applyFont="1"/>
    <xf numFmtId="0" fontId="21" fillId="0" borderId="0" xfId="0" applyFont="1"/>
    <xf numFmtId="0" fontId="22" fillId="0" borderId="0" xfId="0" applyFont="1"/>
    <xf numFmtId="17" fontId="22" fillId="0" borderId="0" xfId="0" applyNumberFormat="1" applyFont="1" applyAlignment="1">
      <alignment horizontal="left"/>
    </xf>
    <xf numFmtId="0" fontId="24" fillId="0" borderId="0" xfId="0" applyFont="1" applyBorder="1" applyAlignment="1"/>
    <xf numFmtId="0" fontId="25" fillId="0" borderId="0" xfId="0" applyFont="1" applyBorder="1" applyAlignment="1"/>
    <xf numFmtId="0" fontId="0" fillId="0" borderId="0" xfId="0" applyBorder="1"/>
    <xf numFmtId="0" fontId="26" fillId="0" borderId="0" xfId="0" applyFont="1" applyBorder="1" applyAlignment="1">
      <alignment horizontal="left"/>
    </xf>
    <xf numFmtId="0" fontId="27" fillId="0" borderId="0" xfId="0" applyFont="1" applyAlignment="1">
      <alignment horizontal="right"/>
    </xf>
    <xf numFmtId="0" fontId="0" fillId="0" borderId="0" xfId="0" applyFill="1"/>
    <xf numFmtId="0" fontId="28" fillId="0" borderId="0" xfId="0" applyFont="1" applyAlignment="1">
      <alignment horizontal="left"/>
    </xf>
    <xf numFmtId="14" fontId="29" fillId="16" borderId="0" xfId="0" quotePrefix="1" applyNumberFormat="1" applyFont="1" applyFill="1" applyBorder="1" applyAlignment="1">
      <alignment horizontal="left" vertical="top"/>
    </xf>
    <xf numFmtId="165" fontId="30" fillId="16" borderId="0" xfId="54" applyNumberFormat="1" applyFont="1" applyFill="1" applyBorder="1" applyAlignment="1">
      <alignment horizontal="right" wrapText="1"/>
    </xf>
    <xf numFmtId="14" fontId="31" fillId="16" borderId="0" xfId="0" quotePrefix="1" applyNumberFormat="1" applyFont="1" applyFill="1" applyBorder="1" applyAlignment="1">
      <alignment horizontal="left" vertical="top"/>
    </xf>
    <xf numFmtId="0" fontId="32" fillId="16" borderId="0" xfId="0" quotePrefix="1" applyFont="1" applyFill="1" applyAlignment="1">
      <alignment horizontal="right" wrapText="1"/>
    </xf>
    <xf numFmtId="49" fontId="33" fillId="17" borderId="0" xfId="0" applyNumberFormat="1" applyFont="1" applyFill="1" applyBorder="1" applyAlignment="1">
      <alignment wrapText="1"/>
    </xf>
    <xf numFmtId="3" fontId="23" fillId="17" borderId="0" xfId="54" applyNumberFormat="1" applyFont="1" applyFill="1" applyBorder="1" applyAlignment="1">
      <alignment horizontal="right"/>
    </xf>
    <xf numFmtId="0" fontId="23" fillId="17" borderId="0" xfId="0" applyFont="1" applyFill="1" applyAlignment="1">
      <alignment horizontal="right"/>
    </xf>
    <xf numFmtId="49" fontId="33" fillId="17" borderId="0" xfId="0" quotePrefix="1" applyNumberFormat="1" applyFont="1" applyFill="1" applyBorder="1" applyAlignment="1">
      <alignment horizontal="left" wrapText="1"/>
    </xf>
    <xf numFmtId="3" fontId="23" fillId="17" borderId="0" xfId="0" applyNumberFormat="1" applyFont="1" applyFill="1" applyBorder="1" applyAlignment="1">
      <alignment horizontal="right"/>
    </xf>
    <xf numFmtId="3" fontId="23" fillId="17" borderId="0" xfId="0" applyNumberFormat="1" applyFont="1" applyFill="1" applyAlignment="1">
      <alignment horizontal="right"/>
    </xf>
    <xf numFmtId="49" fontId="33" fillId="17" borderId="10" xfId="0" applyNumberFormat="1" applyFont="1" applyFill="1" applyBorder="1" applyAlignment="1">
      <alignment wrapText="1"/>
    </xf>
    <xf numFmtId="3" fontId="23" fillId="17" borderId="10" xfId="0" applyNumberFormat="1" applyFont="1" applyFill="1" applyBorder="1" applyAlignment="1">
      <alignment horizontal="right"/>
    </xf>
    <xf numFmtId="49" fontId="23" fillId="18" borderId="0" xfId="0" applyNumberFormat="1" applyFont="1" applyFill="1" applyBorder="1" applyAlignment="1">
      <alignment horizontal="left"/>
    </xf>
    <xf numFmtId="3" fontId="23" fillId="18" borderId="0" xfId="54" applyNumberFormat="1" applyFont="1" applyFill="1" applyBorder="1" applyAlignment="1">
      <alignment horizontal="right"/>
    </xf>
    <xf numFmtId="3" fontId="23" fillId="18" borderId="0" xfId="0" applyNumberFormat="1" applyFont="1" applyFill="1" applyAlignment="1">
      <alignment horizontal="right"/>
    </xf>
    <xf numFmtId="49" fontId="23" fillId="19" borderId="0" xfId="0" applyNumberFormat="1" applyFont="1" applyFill="1" applyBorder="1" applyAlignment="1">
      <alignment horizontal="left"/>
    </xf>
    <xf numFmtId="3" fontId="23" fillId="19" borderId="0" xfId="54" applyNumberFormat="1" applyFont="1" applyFill="1" applyBorder="1" applyAlignment="1">
      <alignment horizontal="right"/>
    </xf>
    <xf numFmtId="3" fontId="23" fillId="19" borderId="0" xfId="0" applyNumberFormat="1" applyFont="1" applyFill="1" applyAlignment="1">
      <alignment horizontal="right"/>
    </xf>
    <xf numFmtId="49" fontId="23" fillId="17" borderId="0" xfId="0" applyNumberFormat="1" applyFont="1" applyFill="1" applyBorder="1" applyAlignment="1">
      <alignment horizontal="left"/>
    </xf>
    <xf numFmtId="49" fontId="30" fillId="16" borderId="0" xfId="54" applyNumberFormat="1" applyFont="1" applyFill="1" applyBorder="1" applyAlignment="1">
      <alignment horizontal="left"/>
    </xf>
    <xf numFmtId="3" fontId="30" fillId="16" borderId="0" xfId="54" applyNumberFormat="1" applyFont="1" applyFill="1" applyBorder="1" applyAlignment="1">
      <alignment horizontal="right"/>
    </xf>
    <xf numFmtId="3" fontId="30" fillId="16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8" fillId="0" borderId="0" xfId="0" quotePrefix="1" applyFont="1" applyAlignment="1">
      <alignment horizontal="left"/>
    </xf>
    <xf numFmtId="14" fontId="35" fillId="16" borderId="0" xfId="0" quotePrefix="1" applyNumberFormat="1" applyFont="1" applyFill="1" applyBorder="1" applyAlignment="1">
      <alignment horizontal="left" vertical="top"/>
    </xf>
    <xf numFmtId="165" fontId="36" fillId="16" borderId="0" xfId="54" applyNumberFormat="1" applyFont="1" applyFill="1" applyBorder="1" applyAlignment="1">
      <alignment horizontal="right" wrapText="1"/>
    </xf>
    <xf numFmtId="0" fontId="36" fillId="16" borderId="0" xfId="0" applyFont="1" applyFill="1" applyBorder="1" applyAlignment="1">
      <alignment horizontal="right" wrapText="1"/>
    </xf>
    <xf numFmtId="49" fontId="38" fillId="17" borderId="0" xfId="0" applyNumberFormat="1" applyFont="1" applyFill="1" applyBorder="1" applyAlignment="1">
      <alignment wrapText="1"/>
    </xf>
    <xf numFmtId="49" fontId="38" fillId="17" borderId="10" xfId="0" quotePrefix="1" applyNumberFormat="1" applyFont="1" applyFill="1" applyBorder="1" applyAlignment="1">
      <alignment horizontal="left" wrapText="1"/>
    </xf>
    <xf numFmtId="3" fontId="23" fillId="17" borderId="10" xfId="54" applyNumberFormat="1" applyFont="1" applyFill="1" applyBorder="1" applyAlignment="1">
      <alignment horizontal="right"/>
    </xf>
    <xf numFmtId="49" fontId="23" fillId="0" borderId="0" xfId="0" applyNumberFormat="1" applyFont="1" applyFill="1" applyBorder="1"/>
    <xf numFmtId="3" fontId="23" fillId="0" borderId="0" xfId="54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23" fillId="0" borderId="0" xfId="54" applyNumberFormat="1" applyFont="1" applyFill="1" applyBorder="1" applyAlignment="1">
      <alignment horizontal="right"/>
    </xf>
    <xf numFmtId="49" fontId="3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left"/>
    </xf>
    <xf numFmtId="0" fontId="33" fillId="0" borderId="0" xfId="0" applyFont="1"/>
    <xf numFmtId="49" fontId="30" fillId="0" borderId="0" xfId="54" applyNumberFormat="1" applyFont="1" applyFill="1" applyBorder="1" applyAlignment="1">
      <alignment horizontal="left"/>
    </xf>
    <xf numFmtId="3" fontId="33" fillId="0" borderId="0" xfId="54" applyNumberFormat="1" applyFont="1" applyFill="1" applyBorder="1"/>
    <xf numFmtId="0" fontId="28" fillId="0" borderId="0" xfId="0" applyFont="1" applyBorder="1" applyAlignment="1"/>
    <xf numFmtId="0" fontId="39" fillId="0" borderId="0" xfId="0" applyFont="1" applyBorder="1" applyAlignment="1">
      <alignment horizontal="left"/>
    </xf>
    <xf numFmtId="0" fontId="41" fillId="0" borderId="0" xfId="0" quotePrefix="1" applyFont="1" applyAlignment="1">
      <alignment horizontal="left"/>
    </xf>
    <xf numFmtId="3" fontId="37" fillId="17" borderId="0" xfId="54" applyNumberFormat="1" applyFont="1" applyFill="1" applyBorder="1" applyAlignment="1">
      <alignment horizontal="right"/>
    </xf>
    <xf numFmtId="0" fontId="37" fillId="17" borderId="0" xfId="0" applyFont="1" applyFill="1" applyAlignment="1">
      <alignment horizontal="right"/>
    </xf>
    <xf numFmtId="49" fontId="38" fillId="17" borderId="0" xfId="0" quotePrefix="1" applyNumberFormat="1" applyFont="1" applyFill="1" applyBorder="1" applyAlignment="1">
      <alignment horizontal="left" wrapText="1"/>
    </xf>
    <xf numFmtId="49" fontId="37" fillId="19" borderId="11" xfId="0" applyNumberFormat="1" applyFont="1" applyFill="1" applyBorder="1" applyAlignment="1">
      <alignment horizontal="left"/>
    </xf>
    <xf numFmtId="3" fontId="37" fillId="19" borderId="11" xfId="54" applyNumberFormat="1" applyFont="1" applyFill="1" applyBorder="1" applyAlignment="1">
      <alignment horizontal="right"/>
    </xf>
    <xf numFmtId="3" fontId="37" fillId="19" borderId="11" xfId="0" applyNumberFormat="1" applyFont="1" applyFill="1" applyBorder="1" applyAlignment="1">
      <alignment horizontal="right"/>
    </xf>
    <xf numFmtId="49" fontId="37" fillId="18" borderId="0" xfId="0" applyNumberFormat="1" applyFont="1" applyFill="1" applyBorder="1" applyAlignment="1">
      <alignment horizontal="left"/>
    </xf>
    <xf numFmtId="3" fontId="37" fillId="18" borderId="0" xfId="54" applyNumberFormat="1" applyFont="1" applyFill="1" applyBorder="1" applyAlignment="1">
      <alignment horizontal="right"/>
    </xf>
    <xf numFmtId="167" fontId="37" fillId="18" borderId="0" xfId="54" applyNumberFormat="1" applyFont="1" applyFill="1" applyBorder="1" applyAlignment="1">
      <alignment horizontal="right"/>
    </xf>
    <xf numFmtId="3" fontId="37" fillId="18" borderId="0" xfId="0" applyNumberFormat="1" applyFont="1" applyFill="1" applyAlignment="1">
      <alignment horizontal="right"/>
    </xf>
    <xf numFmtId="49" fontId="37" fillId="17" borderId="0" xfId="0" applyNumberFormat="1" applyFont="1" applyFill="1" applyBorder="1" applyAlignment="1">
      <alignment horizontal="left"/>
    </xf>
    <xf numFmtId="3" fontId="37" fillId="17" borderId="0" xfId="0" applyNumberFormat="1" applyFont="1" applyFill="1" applyAlignment="1">
      <alignment horizontal="right"/>
    </xf>
    <xf numFmtId="3" fontId="37" fillId="17" borderId="0" xfId="0" applyNumberFormat="1" applyFont="1" applyFill="1" applyBorder="1" applyAlignment="1">
      <alignment horizontal="right"/>
    </xf>
    <xf numFmtId="49" fontId="36" fillId="16" borderId="0" xfId="54" applyNumberFormat="1" applyFont="1" applyFill="1" applyBorder="1" applyAlignment="1">
      <alignment horizontal="left"/>
    </xf>
    <xf numFmtId="3" fontId="36" fillId="16" borderId="0" xfId="54" applyNumberFormat="1" applyFont="1" applyFill="1" applyBorder="1" applyAlignment="1">
      <alignment horizontal="right"/>
    </xf>
    <xf numFmtId="3" fontId="36" fillId="16" borderId="0" xfId="0" applyNumberFormat="1" applyFont="1" applyFill="1" applyAlignment="1">
      <alignment horizontal="right"/>
    </xf>
    <xf numFmtId="0" fontId="42" fillId="0" borderId="0" xfId="0" quotePrefix="1" applyFont="1" applyFill="1" applyAlignment="1">
      <alignment horizontal="left"/>
    </xf>
    <xf numFmtId="0" fontId="41" fillId="0" borderId="0" xfId="0" quotePrefix="1" applyFont="1" applyAlignment="1"/>
    <xf numFmtId="14" fontId="29" fillId="16" borderId="0" xfId="0" applyNumberFormat="1" applyFont="1" applyFill="1" applyBorder="1" applyAlignment="1">
      <alignment horizontal="left" vertical="top"/>
    </xf>
    <xf numFmtId="0" fontId="30" fillId="16" borderId="0" xfId="0" applyFont="1" applyFill="1" applyBorder="1" applyAlignment="1">
      <alignment horizontal="right" wrapText="1"/>
    </xf>
    <xf numFmtId="3" fontId="37" fillId="17" borderId="10" xfId="54" applyNumberFormat="1" applyFont="1" applyFill="1" applyBorder="1" applyAlignment="1">
      <alignment horizontal="right"/>
    </xf>
    <xf numFmtId="3" fontId="37" fillId="17" borderId="10" xfId="0" applyNumberFormat="1" applyFont="1" applyFill="1" applyBorder="1" applyAlignment="1">
      <alignment horizontal="right"/>
    </xf>
    <xf numFmtId="49" fontId="37" fillId="19" borderId="0" xfId="0" applyNumberFormat="1" applyFont="1" applyFill="1" applyBorder="1" applyAlignment="1">
      <alignment horizontal="left"/>
    </xf>
    <xf numFmtId="49" fontId="38" fillId="0" borderId="0" xfId="0" quotePrefix="1" applyNumberFormat="1" applyFont="1" applyFill="1" applyBorder="1" applyAlignment="1">
      <alignment horizontal="left" wrapText="1"/>
    </xf>
    <xf numFmtId="3" fontId="37" fillId="0" borderId="0" xfId="54" applyNumberFormat="1" applyFont="1" applyFill="1" applyBorder="1"/>
    <xf numFmtId="3" fontId="37" fillId="0" borderId="0" xfId="0" applyNumberFormat="1" applyFont="1" applyFill="1" applyBorder="1"/>
    <xf numFmtId="49" fontId="37" fillId="0" borderId="0" xfId="0" quotePrefix="1" applyNumberFormat="1" applyFont="1" applyFill="1" applyBorder="1" applyAlignment="1">
      <alignment horizontal="left"/>
    </xf>
    <xf numFmtId="3" fontId="37" fillId="0" borderId="0" xfId="54" applyNumberFormat="1" applyFont="1" applyFill="1" applyBorder="1" applyAlignment="1">
      <alignment horizontal="right"/>
    </xf>
    <xf numFmtId="49" fontId="37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33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0" fontId="40" fillId="0" borderId="0" xfId="0" applyFont="1" applyBorder="1" applyAlignment="1"/>
    <xf numFmtId="0" fontId="30" fillId="16" borderId="0" xfId="0" quotePrefix="1" applyFont="1" applyFill="1" applyBorder="1" applyAlignment="1">
      <alignment horizontal="right" wrapText="1"/>
    </xf>
    <xf numFmtId="165" fontId="30" fillId="16" borderId="0" xfId="54" quotePrefix="1" applyNumberFormat="1" applyFont="1" applyFill="1" applyBorder="1" applyAlignment="1">
      <alignment horizontal="right" wrapText="1"/>
    </xf>
    <xf numFmtId="49" fontId="33" fillId="17" borderId="10" xfId="0" quotePrefix="1" applyNumberFormat="1" applyFont="1" applyFill="1" applyBorder="1" applyAlignment="1">
      <alignment horizontal="left" wrapText="1"/>
    </xf>
    <xf numFmtId="49" fontId="23" fillId="0" borderId="0" xfId="0" quotePrefix="1" applyNumberFormat="1" applyFont="1" applyFill="1" applyBorder="1" applyAlignment="1">
      <alignment horizontal="left" wrapText="1"/>
    </xf>
    <xf numFmtId="14" fontId="31" fillId="0" borderId="0" xfId="0" applyNumberFormat="1" applyFont="1" applyFill="1" applyBorder="1" applyAlignment="1">
      <alignment horizontal="left" vertical="top"/>
    </xf>
    <xf numFmtId="165" fontId="33" fillId="0" borderId="0" xfId="54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/>
    <xf numFmtId="3" fontId="23" fillId="18" borderId="0" xfId="0" applyNumberFormat="1" applyFont="1" applyFill="1" applyBorder="1" applyAlignment="1">
      <alignment horizontal="right"/>
    </xf>
    <xf numFmtId="3" fontId="30" fillId="16" borderId="0" xfId="0" applyNumberFormat="1" applyFont="1" applyFill="1" applyBorder="1" applyAlignment="1">
      <alignment horizontal="right"/>
    </xf>
    <xf numFmtId="0" fontId="4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5" fontId="29" fillId="16" borderId="0" xfId="54" applyNumberFormat="1" applyFont="1" applyFill="1" applyBorder="1" applyAlignment="1">
      <alignment horizontal="right" wrapText="1"/>
    </xf>
    <xf numFmtId="3" fontId="30" fillId="0" borderId="0" xfId="54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25" fillId="0" borderId="0" xfId="0" applyFont="1"/>
    <xf numFmtId="0" fontId="24" fillId="0" borderId="0" xfId="0" quotePrefix="1" applyFont="1" applyBorder="1" applyAlignment="1">
      <alignment horizontal="left"/>
    </xf>
    <xf numFmtId="0" fontId="44" fillId="0" borderId="0" xfId="0" applyFont="1" applyAlignment="1">
      <alignment horizontal="right"/>
    </xf>
    <xf numFmtId="3" fontId="0" fillId="0" borderId="0" xfId="0" applyNumberFormat="1" applyBorder="1"/>
    <xf numFmtId="4" fontId="0" fillId="0" borderId="0" xfId="0" applyNumberFormat="1"/>
    <xf numFmtId="0" fontId="45" fillId="0" borderId="0" xfId="0" quotePrefix="1" applyFont="1" applyBorder="1" applyAlignment="1">
      <alignment horizontal="left"/>
    </xf>
    <xf numFmtId="0" fontId="46" fillId="0" borderId="0" xfId="0" quotePrefix="1" applyFont="1" applyBorder="1" applyAlignment="1">
      <alignment horizontal="left"/>
    </xf>
    <xf numFmtId="0" fontId="29" fillId="16" borderId="0" xfId="0" quotePrefix="1" applyFont="1" applyFill="1" applyBorder="1" applyAlignment="1">
      <alignment horizontal="right" wrapText="1"/>
    </xf>
    <xf numFmtId="3" fontId="33" fillId="17" borderId="0" xfId="54" applyNumberFormat="1" applyFont="1" applyFill="1" applyBorder="1" applyAlignment="1">
      <alignment horizontal="right"/>
    </xf>
    <xf numFmtId="3" fontId="33" fillId="17" borderId="10" xfId="54" applyNumberFormat="1" applyFont="1" applyFill="1" applyBorder="1" applyAlignment="1">
      <alignment horizontal="right"/>
    </xf>
    <xf numFmtId="3" fontId="33" fillId="18" borderId="0" xfId="54" applyNumberFormat="1" applyFont="1" applyFill="1" applyBorder="1" applyAlignment="1">
      <alignment horizontal="right"/>
    </xf>
    <xf numFmtId="49" fontId="23" fillId="18" borderId="0" xfId="0" applyNumberFormat="1" applyFont="1" applyFill="1" applyBorder="1"/>
    <xf numFmtId="49" fontId="23" fillId="17" borderId="0" xfId="0" applyNumberFormat="1" applyFont="1" applyFill="1" applyBorder="1"/>
    <xf numFmtId="0" fontId="43" fillId="0" borderId="0" xfId="0" quotePrefix="1" applyFont="1" applyAlignment="1">
      <alignment horizontal="left"/>
    </xf>
    <xf numFmtId="3" fontId="23" fillId="17" borderId="0" xfId="54" applyNumberFormat="1" applyFont="1" applyFill="1" applyBorder="1" applyAlignment="1">
      <alignment horizontal="right" wrapText="1"/>
    </xf>
    <xf numFmtId="0" fontId="25" fillId="0" borderId="0" xfId="0" applyFont="1" applyAlignment="1">
      <alignment horizontal="right"/>
    </xf>
    <xf numFmtId="0" fontId="25" fillId="0" borderId="0" xfId="0" applyFont="1" applyFill="1" applyAlignment="1">
      <alignment horizontal="right"/>
    </xf>
    <xf numFmtId="0" fontId="0" fillId="16" borderId="0" xfId="0" applyFill="1"/>
    <xf numFmtId="0" fontId="37" fillId="16" borderId="0" xfId="0" applyFont="1" applyFill="1"/>
    <xf numFmtId="0" fontId="36" fillId="16" borderId="0" xfId="0" applyFont="1" applyFill="1" applyAlignment="1">
      <alignment horizontal="right"/>
    </xf>
    <xf numFmtId="0" fontId="36" fillId="0" borderId="0" xfId="0" quotePrefix="1" applyFont="1" applyFill="1" applyAlignment="1">
      <alignment horizontal="right"/>
    </xf>
    <xf numFmtId="0" fontId="35" fillId="18" borderId="0" xfId="0" applyFont="1" applyFill="1" applyAlignment="1">
      <alignment horizontal="left"/>
    </xf>
    <xf numFmtId="4" fontId="38" fillId="18" borderId="0" xfId="0" applyNumberFormat="1" applyFont="1" applyFill="1" applyAlignment="1">
      <alignment horizontal="right"/>
    </xf>
    <xf numFmtId="4" fontId="38" fillId="0" borderId="0" xfId="0" applyNumberFormat="1" applyFont="1" applyFill="1" applyAlignment="1">
      <alignment horizontal="right"/>
    </xf>
    <xf numFmtId="168" fontId="37" fillId="17" borderId="0" xfId="0" applyNumberFormat="1" applyFont="1" applyFill="1" applyAlignment="1">
      <alignment horizontal="left"/>
    </xf>
    <xf numFmtId="4" fontId="37" fillId="17" borderId="0" xfId="0" applyNumberFormat="1" applyFont="1" applyFill="1" applyAlignment="1">
      <alignment horizontal="right"/>
    </xf>
    <xf numFmtId="4" fontId="37" fillId="0" borderId="0" xfId="0" applyNumberFormat="1" applyFont="1" applyFill="1" applyAlignment="1">
      <alignment horizontal="right"/>
    </xf>
    <xf numFmtId="14" fontId="38" fillId="18" borderId="0" xfId="0" applyNumberFormat="1" applyFont="1" applyFill="1" applyAlignment="1">
      <alignment horizontal="left"/>
    </xf>
    <xf numFmtId="10" fontId="38" fillId="18" borderId="0" xfId="0" applyNumberFormat="1" applyFont="1" applyFill="1" applyAlignment="1">
      <alignment horizontal="right"/>
    </xf>
    <xf numFmtId="10" fontId="38" fillId="0" borderId="0" xfId="0" applyNumberFormat="1" applyFont="1" applyFill="1" applyAlignment="1">
      <alignment horizontal="right"/>
    </xf>
    <xf numFmtId="0" fontId="38" fillId="18" borderId="0" xfId="0" applyFont="1" applyFill="1" applyAlignment="1">
      <alignment horizontal="left"/>
    </xf>
    <xf numFmtId="0" fontId="38" fillId="17" borderId="0" xfId="0" applyFont="1" applyFill="1"/>
    <xf numFmtId="0" fontId="37" fillId="17" borderId="0" xfId="0" applyFont="1" applyFill="1"/>
    <xf numFmtId="168" fontId="37" fillId="17" borderId="0" xfId="0" applyNumberFormat="1" applyFont="1" applyFill="1" applyAlignment="1">
      <alignment horizontal="right"/>
    </xf>
    <xf numFmtId="14" fontId="37" fillId="17" borderId="0" xfId="0" applyNumberFormat="1" applyFont="1" applyFill="1" applyAlignment="1">
      <alignment horizontal="right"/>
    </xf>
    <xf numFmtId="14" fontId="37" fillId="0" borderId="0" xfId="0" applyNumberFormat="1" applyFont="1" applyFill="1" applyAlignment="1">
      <alignment horizontal="right"/>
    </xf>
    <xf numFmtId="0" fontId="38" fillId="18" borderId="0" xfId="0" applyFont="1" applyFill="1"/>
    <xf numFmtId="4" fontId="37" fillId="18" borderId="0" xfId="0" applyNumberFormat="1" applyFont="1" applyFill="1" applyAlignment="1">
      <alignment horizontal="right"/>
    </xf>
    <xf numFmtId="0" fontId="37" fillId="18" borderId="0" xfId="0" applyFont="1" applyFill="1"/>
    <xf numFmtId="14" fontId="37" fillId="18" borderId="0" xfId="0" applyNumberFormat="1" applyFont="1" applyFill="1" applyAlignment="1">
      <alignment horizontal="right"/>
    </xf>
    <xf numFmtId="0" fontId="38" fillId="17" borderId="0" xfId="0" applyFont="1" applyFill="1" applyAlignment="1">
      <alignment horizontal="left"/>
    </xf>
    <xf numFmtId="0" fontId="40" fillId="0" borderId="0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36" fillId="16" borderId="0" xfId="0" applyFont="1" applyFill="1" applyAlignment="1">
      <alignment horizontal="right" wrapText="1"/>
    </xf>
    <xf numFmtId="4" fontId="37" fillId="17" borderId="0" xfId="0" applyNumberFormat="1" applyFont="1" applyFill="1"/>
    <xf numFmtId="14" fontId="37" fillId="17" borderId="0" xfId="0" applyNumberFormat="1" applyFont="1" applyFill="1"/>
    <xf numFmtId="4" fontId="37" fillId="18" borderId="0" xfId="0" applyNumberFormat="1" applyFont="1" applyFill="1"/>
    <xf numFmtId="14" fontId="37" fillId="18" borderId="0" xfId="0" applyNumberFormat="1" applyFont="1" applyFill="1"/>
    <xf numFmtId="4" fontId="38" fillId="18" borderId="0" xfId="0" applyNumberFormat="1" applyFont="1" applyFill="1"/>
    <xf numFmtId="10" fontId="38" fillId="18" borderId="0" xfId="0" applyNumberFormat="1" applyFont="1" applyFill="1"/>
    <xf numFmtId="10" fontId="0" fillId="0" borderId="0" xfId="0" applyNumberFormat="1"/>
    <xf numFmtId="0" fontId="48" fillId="0" borderId="0" xfId="0" applyFont="1" applyBorder="1" applyAlignment="1">
      <alignment horizontal="left"/>
    </xf>
    <xf numFmtId="17" fontId="0" fillId="0" borderId="0" xfId="0" applyNumberFormat="1"/>
    <xf numFmtId="0" fontId="49" fillId="0" borderId="0" xfId="0" applyFont="1" applyBorder="1" applyAlignment="1">
      <alignment horizontal="left"/>
    </xf>
    <xf numFmtId="0" fontId="30" fillId="16" borderId="0" xfId="0" quotePrefix="1" applyFont="1" applyFill="1" applyAlignment="1">
      <alignment horizontal="left" wrapText="1"/>
    </xf>
    <xf numFmtId="0" fontId="32" fillId="16" borderId="0" xfId="0" applyFont="1" applyFill="1"/>
    <xf numFmtId="0" fontId="30" fillId="16" borderId="12" xfId="0" applyFont="1" applyFill="1" applyBorder="1" applyAlignment="1">
      <alignment horizontal="right" wrapText="1"/>
    </xf>
    <xf numFmtId="0" fontId="30" fillId="16" borderId="13" xfId="0" applyFont="1" applyFill="1" applyBorder="1" applyAlignment="1">
      <alignment horizontal="right" wrapText="1"/>
    </xf>
    <xf numFmtId="0" fontId="30" fillId="16" borderId="13" xfId="0" quotePrefix="1" applyFont="1" applyFill="1" applyBorder="1" applyAlignment="1">
      <alignment horizontal="right" wrapText="1"/>
    </xf>
    <xf numFmtId="0" fontId="30" fillId="16" borderId="14" xfId="0" quotePrefix="1" applyFont="1" applyFill="1" applyBorder="1" applyAlignment="1">
      <alignment horizontal="right" wrapText="1"/>
    </xf>
    <xf numFmtId="49" fontId="33" fillId="0" borderId="0" xfId="0" applyNumberFormat="1" applyFont="1" applyFill="1" applyAlignment="1">
      <alignment horizontal="right"/>
    </xf>
    <xf numFmtId="1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3" fillId="17" borderId="0" xfId="0" applyFont="1" applyFill="1"/>
    <xf numFmtId="3" fontId="0" fillId="17" borderId="0" xfId="0" applyNumberFormat="1" applyFill="1" applyAlignment="1">
      <alignment horizontal="right"/>
    </xf>
    <xf numFmtId="166" fontId="0" fillId="17" borderId="0" xfId="0" applyNumberFormat="1" applyFill="1" applyAlignment="1">
      <alignment horizontal="right"/>
    </xf>
    <xf numFmtId="10" fontId="0" fillId="17" borderId="0" xfId="0" applyNumberFormat="1" applyFill="1" applyAlignment="1">
      <alignment horizontal="right"/>
    </xf>
    <xf numFmtId="0" fontId="0" fillId="17" borderId="0" xfId="0" applyFill="1" applyAlignment="1">
      <alignment horizontal="right"/>
    </xf>
    <xf numFmtId="0" fontId="2" fillId="0" borderId="0" xfId="0" applyFont="1"/>
    <xf numFmtId="0" fontId="24" fillId="0" borderId="0" xfId="0" quotePrefix="1" applyFont="1" applyAlignment="1">
      <alignment horizontal="left"/>
    </xf>
    <xf numFmtId="17" fontId="33" fillId="0" borderId="0" xfId="0" applyNumberFormat="1" applyFont="1" applyFill="1" applyAlignment="1">
      <alignment horizontal="right"/>
    </xf>
    <xf numFmtId="0" fontId="51" fillId="17" borderId="0" xfId="0" applyFont="1" applyFill="1"/>
    <xf numFmtId="166" fontId="23" fillId="17" borderId="0" xfId="0" applyNumberFormat="1" applyFont="1" applyFill="1" applyAlignment="1">
      <alignment horizontal="right"/>
    </xf>
    <xf numFmtId="10" fontId="23" fillId="17" borderId="0" xfId="0" applyNumberFormat="1" applyFont="1" applyFill="1" applyAlignment="1">
      <alignment horizontal="right"/>
    </xf>
    <xf numFmtId="0" fontId="2" fillId="0" borderId="0" xfId="0" applyFont="1" applyFill="1"/>
    <xf numFmtId="0" fontId="24" fillId="0" borderId="0" xfId="0" applyFont="1" applyAlignment="1">
      <alignment horizontal="left"/>
    </xf>
    <xf numFmtId="0" fontId="52" fillId="0" borderId="0" xfId="0" applyFont="1" applyBorder="1"/>
    <xf numFmtId="0" fontId="23" fillId="0" borderId="0" xfId="0" applyFont="1"/>
    <xf numFmtId="0" fontId="30" fillId="16" borderId="15" xfId="0" applyFont="1" applyFill="1" applyBorder="1" applyAlignment="1">
      <alignment horizontal="right" wrapText="1"/>
    </xf>
    <xf numFmtId="0" fontId="30" fillId="16" borderId="0" xfId="0" applyFont="1" applyFill="1" applyAlignment="1">
      <alignment horizontal="right"/>
    </xf>
    <xf numFmtId="0" fontId="30" fillId="0" borderId="0" xfId="0" applyFont="1" applyFill="1" applyAlignment="1">
      <alignment horizontal="right" wrapText="1"/>
    </xf>
    <xf numFmtId="0" fontId="32" fillId="0" borderId="0" xfId="0" applyFont="1" applyFill="1" applyAlignment="1">
      <alignment horizontal="right"/>
    </xf>
    <xf numFmtId="14" fontId="33" fillId="0" borderId="0" xfId="0" applyNumberFormat="1" applyFont="1" applyFill="1" applyBorder="1" applyAlignment="1">
      <alignment horizontal="left" vertical="top"/>
    </xf>
    <xf numFmtId="0" fontId="33" fillId="18" borderId="0" xfId="0" applyFont="1" applyFill="1" applyBorder="1" applyAlignment="1">
      <alignment horizontal="right" vertical="center" wrapText="1"/>
    </xf>
    <xf numFmtId="0" fontId="33" fillId="18" borderId="0" xfId="0" applyFont="1" applyFill="1" applyBorder="1" applyAlignment="1">
      <alignment horizontal="right" vertical="center"/>
    </xf>
    <xf numFmtId="0" fontId="30" fillId="16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0" xfId="0" applyFont="1" applyFill="1"/>
    <xf numFmtId="0" fontId="0" fillId="0" borderId="0" xfId="0" applyFill="1" applyBorder="1" applyAlignment="1">
      <alignment vertical="center"/>
    </xf>
    <xf numFmtId="0" fontId="23" fillId="21" borderId="0" xfId="0" applyFont="1" applyFill="1" applyBorder="1" applyAlignment="1">
      <alignment horizontal="right" vertical="center"/>
    </xf>
    <xf numFmtId="0" fontId="23" fillId="20" borderId="0" xfId="0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33" fillId="17" borderId="0" xfId="0" applyFont="1" applyFill="1" applyBorder="1" applyAlignment="1">
      <alignment wrapText="1"/>
    </xf>
    <xf numFmtId="3" fontId="54" fillId="21" borderId="0" xfId="0" applyNumberFormat="1" applyFont="1" applyFill="1" applyAlignment="1">
      <alignment horizontal="right" wrapText="1"/>
    </xf>
    <xf numFmtId="3" fontId="33" fillId="18" borderId="0" xfId="0" applyNumberFormat="1" applyFont="1" applyFill="1" applyBorder="1" applyAlignment="1">
      <alignment horizontal="right"/>
    </xf>
    <xf numFmtId="3" fontId="0" fillId="18" borderId="0" xfId="0" applyNumberFormat="1" applyFill="1" applyBorder="1" applyAlignment="1">
      <alignment horizontal="right"/>
    </xf>
    <xf numFmtId="3" fontId="32" fillId="16" borderId="0" xfId="0" applyNumberFormat="1" applyFont="1" applyFill="1" applyAlignment="1">
      <alignment horizontal="right" wrapText="1"/>
    </xf>
    <xf numFmtId="10" fontId="0" fillId="0" borderId="0" xfId="0" applyNumberFormat="1" applyFill="1" applyBorder="1"/>
    <xf numFmtId="0" fontId="33" fillId="17" borderId="0" xfId="0" quotePrefix="1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0" fontId="54" fillId="21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 wrapText="1"/>
    </xf>
    <xf numFmtId="10" fontId="0" fillId="0" borderId="0" xfId="0" applyNumberFormat="1" applyFill="1" applyBorder="1" applyAlignment="1">
      <alignment horizontal="right"/>
    </xf>
    <xf numFmtId="0" fontId="55" fillId="21" borderId="0" xfId="0" applyFont="1" applyFill="1" applyAlignment="1">
      <alignment horizontal="right" wrapText="1"/>
    </xf>
    <xf numFmtId="0" fontId="23" fillId="21" borderId="0" xfId="0" applyFont="1" applyFill="1" applyAlignment="1">
      <alignment horizontal="right" wrapText="1"/>
    </xf>
    <xf numFmtId="3" fontId="1" fillId="17" borderId="0" xfId="0" applyNumberFormat="1" applyFont="1" applyFill="1" applyBorder="1" applyAlignment="1">
      <alignment horizontal="right"/>
    </xf>
    <xf numFmtId="3" fontId="1" fillId="17" borderId="10" xfId="0" applyNumberFormat="1" applyFont="1" applyFill="1" applyBorder="1" applyAlignment="1">
      <alignment horizontal="right"/>
    </xf>
    <xf numFmtId="3" fontId="1" fillId="19" borderId="0" xfId="0" applyNumberFormat="1" applyFont="1" applyFill="1" applyAlignment="1">
      <alignment horizontal="right"/>
    </xf>
    <xf numFmtId="3" fontId="1" fillId="18" borderId="0" xfId="0" applyNumberFormat="1" applyFont="1" applyFill="1" applyAlignment="1">
      <alignment horizontal="right"/>
    </xf>
    <xf numFmtId="3" fontId="1" fillId="17" borderId="0" xfId="0" applyNumberFormat="1" applyFont="1" applyFill="1" applyAlignment="1">
      <alignment horizontal="right"/>
    </xf>
    <xf numFmtId="3" fontId="1" fillId="17" borderId="0" xfId="54" applyNumberFormat="1" applyFont="1" applyFill="1" applyBorder="1" applyAlignment="1">
      <alignment horizontal="right"/>
    </xf>
    <xf numFmtId="3" fontId="1" fillId="18" borderId="0" xfId="54" applyNumberFormat="1" applyFont="1" applyFill="1" applyBorder="1" applyAlignment="1">
      <alignment horizontal="right"/>
    </xf>
    <xf numFmtId="0" fontId="30" fillId="16" borderId="0" xfId="0" quotePrefix="1" applyFont="1" applyFill="1" applyAlignment="1">
      <alignment horizontal="center"/>
    </xf>
    <xf numFmtId="0" fontId="30" fillId="16" borderId="0" xfId="0" applyFont="1" applyFill="1" applyAlignment="1">
      <alignment horizontal="center"/>
    </xf>
    <xf numFmtId="0" fontId="30" fillId="16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/>
    </xf>
    <xf numFmtId="0" fontId="30" fillId="16" borderId="14" xfId="0" applyFont="1" applyFill="1" applyBorder="1" applyAlignment="1">
      <alignment horizontal="right" wrapText="1"/>
    </xf>
    <xf numFmtId="0" fontId="0" fillId="16" borderId="0" xfId="0" applyFill="1" applyAlignment="1">
      <alignment horizontal="right" wrapText="1"/>
    </xf>
    <xf numFmtId="0" fontId="33" fillId="20" borderId="0" xfId="0" applyFont="1" applyFill="1" applyBorder="1" applyAlignment="1">
      <alignment horizontal="center" vertical="center" wrapText="1"/>
    </xf>
    <xf numFmtId="0" fontId="33" fillId="20" borderId="16" xfId="0" applyFont="1" applyFill="1" applyBorder="1" applyAlignment="1">
      <alignment horizontal="center" vertical="center" wrapText="1"/>
    </xf>
  </cellXfs>
  <cellStyles count="8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zent1" xfId="43" builtinId="29" customBuiltin="1"/>
    <cellStyle name="Akzent2" xfId="44" builtinId="33" customBuiltin="1"/>
    <cellStyle name="Akzent3" xfId="45" builtinId="37" customBuiltin="1"/>
    <cellStyle name="Akzent4" xfId="46" builtinId="41" customBuiltin="1"/>
    <cellStyle name="Akzent5" xfId="47" builtinId="45" customBuiltin="1"/>
    <cellStyle name="Akzent6" xfId="48" builtinId="49" customBuiltin="1"/>
    <cellStyle name="Ausgabe" xfId="49" builtinId="21" customBuiltin="1"/>
    <cellStyle name="Bad" xfId="50"/>
    <cellStyle name="Berechnung" xfId="51" builtinId="22" customBuiltin="1"/>
    <cellStyle name="Calculation" xfId="52"/>
    <cellStyle name="Check Cell" xfId="53"/>
    <cellStyle name="Eingabe" xfId="55" builtinId="20" customBuiltin="1"/>
    <cellStyle name="Ergebnis" xfId="56" builtinId="25" customBuiltin="1"/>
    <cellStyle name="Erklärender Text" xfId="57" builtinId="53" customBuiltin="1"/>
    <cellStyle name="Explanatory Text" xfId="58"/>
    <cellStyle name="Good" xfId="59"/>
    <cellStyle name="Gut" xfId="60" builtinId="26" customBuiltin="1"/>
    <cellStyle name="Heading 1" xfId="61"/>
    <cellStyle name="Heading 2" xfId="62"/>
    <cellStyle name="Heading 3" xfId="63"/>
    <cellStyle name="Heading 4" xfId="64"/>
    <cellStyle name="Input" xfId="65"/>
    <cellStyle name="Komma" xfId="54" builtinId="3"/>
    <cellStyle name="Linked Cell" xfId="66"/>
    <cellStyle name="Neutral" xfId="67" builtinId="28" customBuiltin="1"/>
    <cellStyle name="Note" xfId="68"/>
    <cellStyle name="Notiz" xfId="69" builtinId="10" customBuiltin="1"/>
    <cellStyle name="Output" xfId="70"/>
    <cellStyle name="Schlecht" xfId="71" builtinId="27" customBuiltin="1"/>
    <cellStyle name="Standard" xfId="0" builtinId="0"/>
    <cellStyle name="Standard 2" xfId="72"/>
    <cellStyle name="Title" xfId="73"/>
    <cellStyle name="Total" xfId="74"/>
    <cellStyle name="Überschrift" xfId="75" builtinId="15" customBuiltin="1"/>
    <cellStyle name="Überschrift 1" xfId="76" builtinId="16" customBuiltin="1"/>
    <cellStyle name="Überschrift 2" xfId="77" builtinId="17" customBuiltin="1"/>
    <cellStyle name="Überschrift 3" xfId="78" builtinId="18" customBuiltin="1"/>
    <cellStyle name="Überschrift 4" xfId="79" builtinId="19" customBuiltin="1"/>
    <cellStyle name="Verknüpfte Zelle" xfId="80" builtinId="24" customBuiltin="1"/>
    <cellStyle name="Warnender Text" xfId="81" builtinId="11" customBuiltin="1"/>
    <cellStyle name="Warning Text" xfId="82"/>
    <cellStyle name="Zelle überprüfen" xfId="8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28575</xdr:rowOff>
    </xdr:from>
    <xdr:to>
      <xdr:col>9</xdr:col>
      <xdr:colOff>47625</xdr:colOff>
      <xdr:row>47</xdr:row>
      <xdr:rowOff>123825</xdr:rowOff>
    </xdr:to>
    <xdr:pic>
      <xdr:nvPicPr>
        <xdr:cNvPr id="573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6905625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446543</xdr:colOff>
      <xdr:row>49</xdr:row>
      <xdr:rowOff>142875</xdr:rowOff>
    </xdr:from>
    <xdr:to>
      <xdr:col>7</xdr:col>
      <xdr:colOff>389393</xdr:colOff>
      <xdr:row>53</xdr:row>
      <xdr:rowOff>180975</xdr:rowOff>
    </xdr:to>
    <xdr:sp macro="" textlink="">
      <xdr:nvSpPr>
        <xdr:cNvPr id="57347" name="TitelBlattTextBox"/>
        <xdr:cNvSpPr txBox="1">
          <a:spLocks noChangeArrowheads="1"/>
        </xdr:cNvSpPr>
      </xdr:nvSpPr>
      <xdr:spPr bwMode="auto">
        <a:xfrm>
          <a:off x="446543" y="7830110"/>
          <a:ext cx="5276850" cy="1057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März 2018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March 2018</a:t>
          </a:r>
        </a:p>
      </xdr:txBody>
    </xdr:sp>
    <xdr:clientData/>
  </xdr:twoCellAnchor>
  <xdr:twoCellAnchor editAs="oneCell">
    <xdr:from>
      <xdr:col>6</xdr:col>
      <xdr:colOff>418529</xdr:colOff>
      <xdr:row>2</xdr:row>
      <xdr:rowOff>28575</xdr:rowOff>
    </xdr:from>
    <xdr:to>
      <xdr:col>8</xdr:col>
      <xdr:colOff>739578</xdr:colOff>
      <xdr:row>6</xdr:row>
      <xdr:rowOff>19050</xdr:rowOff>
    </xdr:to>
    <xdr:pic>
      <xdr:nvPicPr>
        <xdr:cNvPr id="57348" name="Picture 4" descr="WB_Logo_NEU_RGB_72dp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529" y="342340"/>
          <a:ext cx="1845049" cy="61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57</xdr:row>
      <xdr:rowOff>0</xdr:rowOff>
    </xdr:from>
    <xdr:to>
      <xdr:col>2</xdr:col>
      <xdr:colOff>228600</xdr:colOff>
      <xdr:row>58</xdr:row>
      <xdr:rowOff>38100</xdr:rowOff>
    </xdr:to>
    <xdr:sp macro="" textlink="">
      <xdr:nvSpPr>
        <xdr:cNvPr id="58369" name="Text Box 1"/>
        <xdr:cNvSpPr txBox="1">
          <a:spLocks noChangeArrowheads="1"/>
        </xdr:cNvSpPr>
      </xdr:nvSpPr>
      <xdr:spPr bwMode="auto">
        <a:xfrm>
          <a:off x="2286000" y="947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35</xdr:row>
      <xdr:rowOff>0</xdr:rowOff>
    </xdr:from>
    <xdr:to>
      <xdr:col>2</xdr:col>
      <xdr:colOff>228600</xdr:colOff>
      <xdr:row>36</xdr:row>
      <xdr:rowOff>38100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2286000" y="5915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57</xdr:row>
      <xdr:rowOff>0</xdr:rowOff>
    </xdr:from>
    <xdr:to>
      <xdr:col>2</xdr:col>
      <xdr:colOff>228600</xdr:colOff>
      <xdr:row>58</xdr:row>
      <xdr:rowOff>38100</xdr:rowOff>
    </xdr:to>
    <xdr:sp macro="" textlink="">
      <xdr:nvSpPr>
        <xdr:cNvPr id="59393" name="Text Box 1"/>
        <xdr:cNvSpPr txBox="1">
          <a:spLocks noChangeArrowheads="1"/>
        </xdr:cNvSpPr>
      </xdr:nvSpPr>
      <xdr:spPr bwMode="auto">
        <a:xfrm>
          <a:off x="2286000" y="934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35</xdr:row>
      <xdr:rowOff>0</xdr:rowOff>
    </xdr:from>
    <xdr:to>
      <xdr:col>2</xdr:col>
      <xdr:colOff>228600</xdr:colOff>
      <xdr:row>36</xdr:row>
      <xdr:rowOff>38100</xdr:rowOff>
    </xdr:to>
    <xdr:sp macro="" textlink="">
      <xdr:nvSpPr>
        <xdr:cNvPr id="59394" name="Text Box 2"/>
        <xdr:cNvSpPr txBox="1">
          <a:spLocks noChangeArrowheads="1"/>
        </xdr:cNvSpPr>
      </xdr:nvSpPr>
      <xdr:spPr bwMode="auto">
        <a:xfrm>
          <a:off x="2286000" y="578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1:C55"/>
  <sheetViews>
    <sheetView tabSelected="1" zoomScale="85" zoomScaleNormal="85" workbookViewId="0">
      <selection activeCell="K18" sqref="K18"/>
    </sheetView>
  </sheetViews>
  <sheetFormatPr baseColWidth="10" defaultRowHeight="12.75" x14ac:dyDescent="0.2"/>
  <cols>
    <col min="10" max="10" width="15" bestFit="1" customWidth="1"/>
    <col min="11" max="11" width="12.5703125" bestFit="1" customWidth="1"/>
  </cols>
  <sheetData>
    <row r="51" spans="3:3" ht="30" x14ac:dyDescent="0.4">
      <c r="C51" s="1"/>
    </row>
    <row r="52" spans="3:3" ht="25.5" x14ac:dyDescent="0.35">
      <c r="C52" s="2"/>
    </row>
    <row r="54" spans="3:3" ht="23.25" x14ac:dyDescent="0.35">
      <c r="C54" s="3"/>
    </row>
    <row r="55" spans="3:3" ht="23.25" x14ac:dyDescent="0.35">
      <c r="C55" s="4"/>
    </row>
  </sheetData>
  <phoneticPr fontId="2" type="noConversion"/>
  <printOptions horizontalCentered="1" verticalCentered="1"/>
  <pageMargins left="0" right="0" top="0.59055118110236227" bottom="0" header="0" footer="0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45" sqref="I45"/>
    </sheetView>
  </sheetViews>
  <sheetFormatPr baseColWidth="10" defaultRowHeight="12.75" x14ac:dyDescent="0.2"/>
  <cols>
    <col min="1" max="1" width="20" customWidth="1"/>
    <col min="2" max="10" width="9.85546875" customWidth="1"/>
  </cols>
  <sheetData>
    <row r="1" spans="1:10" ht="18" customHeight="1" x14ac:dyDescent="0.2"/>
    <row r="2" spans="1:10" ht="20.100000000000001" customHeight="1" x14ac:dyDescent="0.25">
      <c r="A2" s="90" t="s">
        <v>102</v>
      </c>
      <c r="B2" s="7"/>
      <c r="C2" s="7"/>
      <c r="D2" s="7"/>
      <c r="E2" s="7"/>
      <c r="F2" s="7"/>
      <c r="G2" s="7"/>
      <c r="H2" s="7"/>
      <c r="I2" s="7"/>
      <c r="J2" s="7"/>
    </row>
    <row r="3" spans="1:10" ht="15" x14ac:dyDescent="0.2">
      <c r="A3" s="151" t="s">
        <v>103</v>
      </c>
      <c r="B3" s="7"/>
      <c r="C3" s="7"/>
      <c r="D3" s="7"/>
      <c r="E3" s="7"/>
      <c r="F3" s="7"/>
      <c r="G3" s="7"/>
      <c r="H3" s="7"/>
      <c r="I3" s="7"/>
      <c r="J3" s="7"/>
    </row>
    <row r="4" spans="1:10" ht="12.75" customHeight="1" x14ac:dyDescent="0.25">
      <c r="G4" s="125"/>
      <c r="H4" s="125"/>
      <c r="I4" s="125"/>
      <c r="J4" s="125"/>
    </row>
    <row r="5" spans="1:10" ht="12.75" customHeight="1" x14ac:dyDescent="0.25">
      <c r="F5" s="10"/>
      <c r="G5" s="125"/>
      <c r="H5" s="125"/>
      <c r="I5" s="125"/>
      <c r="J5" s="125"/>
    </row>
    <row r="6" spans="1:10" ht="12.75" customHeight="1" x14ac:dyDescent="0.25">
      <c r="E6" s="10"/>
      <c r="G6" s="125"/>
      <c r="H6" s="125"/>
      <c r="I6" s="125"/>
      <c r="J6" s="125"/>
    </row>
    <row r="7" spans="1:10" ht="12.75" customHeight="1" x14ac:dyDescent="0.25">
      <c r="G7" s="125"/>
      <c r="H7" s="125"/>
      <c r="I7" s="125"/>
      <c r="J7" s="125"/>
    </row>
    <row r="8" spans="1:10" ht="12.75" customHeight="1" x14ac:dyDescent="0.25">
      <c r="D8" s="10"/>
      <c r="G8" s="125"/>
      <c r="H8" s="125"/>
      <c r="I8" s="125"/>
      <c r="J8" s="125"/>
    </row>
    <row r="9" spans="1:10" ht="17.100000000000001" customHeight="1" x14ac:dyDescent="0.25">
      <c r="A9" s="152" t="s">
        <v>113</v>
      </c>
      <c r="G9" s="125"/>
      <c r="H9" s="125"/>
      <c r="I9" s="126"/>
      <c r="J9" s="125"/>
    </row>
    <row r="10" spans="1:10" ht="3.95" customHeight="1" x14ac:dyDescent="0.2"/>
    <row r="11" spans="1:10" ht="0.95" customHeight="1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ht="24" customHeight="1" x14ac:dyDescent="0.2">
      <c r="A12" s="128"/>
      <c r="B12" s="153" t="s">
        <v>104</v>
      </c>
      <c r="C12" s="153" t="s">
        <v>105</v>
      </c>
      <c r="D12" s="153" t="s">
        <v>106</v>
      </c>
      <c r="E12" s="153" t="s">
        <v>107</v>
      </c>
      <c r="F12" s="153" t="s">
        <v>108</v>
      </c>
      <c r="G12" s="153" t="s">
        <v>109</v>
      </c>
      <c r="H12" s="153" t="s">
        <v>110</v>
      </c>
      <c r="I12" s="153" t="s">
        <v>111</v>
      </c>
      <c r="J12" s="153" t="s">
        <v>112</v>
      </c>
    </row>
    <row r="13" spans="1:10" x14ac:dyDescent="0.2">
      <c r="A13" s="131" t="s">
        <v>86</v>
      </c>
      <c r="B13" s="132">
        <v>1906.0625301407399</v>
      </c>
      <c r="C13" s="132">
        <v>1040.15025918989</v>
      </c>
      <c r="D13" s="132">
        <v>1811.72655251535</v>
      </c>
      <c r="E13" s="132">
        <v>1640.7780466602001</v>
      </c>
      <c r="F13" s="132">
        <v>1190.3444735083201</v>
      </c>
      <c r="G13" s="132">
        <v>1575.04646205157</v>
      </c>
      <c r="H13" s="132">
        <v>1296.26995857987</v>
      </c>
      <c r="I13" s="132">
        <v>3045.4979492255802</v>
      </c>
      <c r="J13" s="132">
        <v>2790.74573175042</v>
      </c>
    </row>
    <row r="14" spans="1:10" x14ac:dyDescent="0.2">
      <c r="A14" s="131" t="s">
        <v>87</v>
      </c>
      <c r="B14" s="132">
        <v>1898.7015125401001</v>
      </c>
      <c r="C14" s="132">
        <v>1085.00632666562</v>
      </c>
      <c r="D14" s="132">
        <v>1889.85654168681</v>
      </c>
      <c r="E14" s="132">
        <v>1711.5359493030401</v>
      </c>
      <c r="F14" s="132">
        <v>1194.85958101497</v>
      </c>
      <c r="G14" s="132">
        <v>1537.1466818244301</v>
      </c>
      <c r="H14" s="132">
        <v>1290.9586232271799</v>
      </c>
      <c r="I14" s="132">
        <v>3033.7365491390301</v>
      </c>
      <c r="J14" s="132">
        <v>2779.9681585462399</v>
      </c>
    </row>
    <row r="15" spans="1:10" x14ac:dyDescent="0.2">
      <c r="A15" s="134">
        <v>43160</v>
      </c>
      <c r="B15" s="135">
        <v>1879.8531417040001</v>
      </c>
      <c r="C15" s="135">
        <v>1079.5840040375799</v>
      </c>
      <c r="D15" s="135">
        <v>1880.4119775051299</v>
      </c>
      <c r="E15" s="135">
        <v>1702.9825428587401</v>
      </c>
      <c r="F15" s="135">
        <v>1183.72733853111</v>
      </c>
      <c r="G15" s="135">
        <v>1541.4431430472</v>
      </c>
      <c r="H15" s="135">
        <v>1277.0880694612799</v>
      </c>
      <c r="I15" s="135">
        <v>3003.6207088557899</v>
      </c>
      <c r="J15" s="135">
        <v>2752.3714718533802</v>
      </c>
    </row>
    <row r="16" spans="1:10" x14ac:dyDescent="0.2">
      <c r="A16" s="134">
        <v>43161</v>
      </c>
      <c r="B16" s="135">
        <v>1855.3594613676801</v>
      </c>
      <c r="C16" s="135">
        <v>1074.75674876671</v>
      </c>
      <c r="D16" s="135">
        <v>1872.0038975448099</v>
      </c>
      <c r="E16" s="135">
        <v>1695.3678214239301</v>
      </c>
      <c r="F16" s="135">
        <v>1169.2847863377499</v>
      </c>
      <c r="G16" s="135">
        <v>1535.3676686011599</v>
      </c>
      <c r="H16" s="135">
        <v>1258.8428188958601</v>
      </c>
      <c r="I16" s="135">
        <v>2964.4848190023999</v>
      </c>
      <c r="J16" s="135">
        <v>2716.5092518199099</v>
      </c>
    </row>
    <row r="17" spans="1:10" x14ac:dyDescent="0.2">
      <c r="A17" s="134">
        <v>43164</v>
      </c>
      <c r="B17" s="135">
        <v>1869.3279012667999</v>
      </c>
      <c r="C17" s="135">
        <v>1076.78660564762</v>
      </c>
      <c r="D17" s="135">
        <v>1875.5394882697601</v>
      </c>
      <c r="E17" s="135">
        <v>1698.56980553982</v>
      </c>
      <c r="F17" s="135">
        <v>1177.4561062995899</v>
      </c>
      <c r="G17" s="135">
        <v>1537.67548770848</v>
      </c>
      <c r="H17" s="135">
        <v>1265.7676775138</v>
      </c>
      <c r="I17" s="135">
        <v>2986.80352806569</v>
      </c>
      <c r="J17" s="135">
        <v>2736.9610278824798</v>
      </c>
    </row>
    <row r="18" spans="1:10" x14ac:dyDescent="0.2">
      <c r="A18" s="134">
        <v>43165</v>
      </c>
      <c r="B18" s="135">
        <v>1889.6180565188999</v>
      </c>
      <c r="C18" s="135">
        <v>1081.60464167286</v>
      </c>
      <c r="D18" s="135">
        <v>1883.93151021158</v>
      </c>
      <c r="E18" s="135">
        <v>1706.16998413747</v>
      </c>
      <c r="F18" s="135">
        <v>1189.45116695211</v>
      </c>
      <c r="G18" s="135">
        <v>1543.05287057181</v>
      </c>
      <c r="H18" s="135">
        <v>1278.76098116189</v>
      </c>
      <c r="I18" s="135">
        <v>3019.2230448614901</v>
      </c>
      <c r="J18" s="135">
        <v>2766.6686913357698</v>
      </c>
    </row>
    <row r="19" spans="1:10" x14ac:dyDescent="0.2">
      <c r="A19" s="134">
        <v>43166</v>
      </c>
      <c r="B19" s="135">
        <v>1894.3774116386701</v>
      </c>
      <c r="C19" s="135">
        <v>1083.0416411584299</v>
      </c>
      <c r="D19" s="135">
        <v>1886.43446601143</v>
      </c>
      <c r="E19" s="135">
        <v>1708.4367693333099</v>
      </c>
      <c r="F19" s="135">
        <v>1192.299410542</v>
      </c>
      <c r="G19" s="135">
        <v>1545.7487318716401</v>
      </c>
      <c r="H19" s="135">
        <v>1278.31037035842</v>
      </c>
      <c r="I19" s="135">
        <v>3026.8275205949399</v>
      </c>
      <c r="J19" s="135">
        <v>2773.6370618778401</v>
      </c>
    </row>
    <row r="20" spans="1:10" x14ac:dyDescent="0.2">
      <c r="A20" s="134">
        <v>43167</v>
      </c>
      <c r="B20" s="135">
        <v>1882.0279509739401</v>
      </c>
      <c r="C20" s="135">
        <v>1086.7076523368901</v>
      </c>
      <c r="D20" s="135">
        <v>1892.81989901513</v>
      </c>
      <c r="E20" s="135">
        <v>1714.21969406681</v>
      </c>
      <c r="F20" s="135">
        <v>1185.9845367737801</v>
      </c>
      <c r="G20" s="135">
        <v>1547.24066590537</v>
      </c>
      <c r="H20" s="135">
        <v>1274.5167147668601</v>
      </c>
      <c r="I20" s="135">
        <v>3007.09560911054</v>
      </c>
      <c r="J20" s="135">
        <v>2755.5557009075101</v>
      </c>
    </row>
    <row r="21" spans="1:10" x14ac:dyDescent="0.2">
      <c r="A21" s="134">
        <v>43168</v>
      </c>
      <c r="B21" s="135">
        <v>1897.7900533383599</v>
      </c>
      <c r="C21" s="135">
        <v>1087.3544866910599</v>
      </c>
      <c r="D21" s="135">
        <v>1893.9465506351</v>
      </c>
      <c r="E21" s="135">
        <v>1715.2400385783601</v>
      </c>
      <c r="F21" s="135">
        <v>1194.8309893339799</v>
      </c>
      <c r="G21" s="135">
        <v>1554.1289111930701</v>
      </c>
      <c r="H21" s="135">
        <v>1286.60531967149</v>
      </c>
      <c r="I21" s="135">
        <v>3032.2802238161098</v>
      </c>
      <c r="J21" s="135">
        <v>2778.63365307399</v>
      </c>
    </row>
    <row r="22" spans="1:10" x14ac:dyDescent="0.2">
      <c r="A22" s="134">
        <v>43171</v>
      </c>
      <c r="B22" s="135">
        <v>1911.2114718892699</v>
      </c>
      <c r="C22" s="135">
        <v>1089.8472859212</v>
      </c>
      <c r="D22" s="135">
        <v>1898.2884911532501</v>
      </c>
      <c r="E22" s="135">
        <v>1719.17228799657</v>
      </c>
      <c r="F22" s="135">
        <v>1202.8958533796699</v>
      </c>
      <c r="G22" s="135">
        <v>1558.3773066363599</v>
      </c>
      <c r="H22" s="135">
        <v>1292.13744755072</v>
      </c>
      <c r="I22" s="135">
        <v>3053.7249046836801</v>
      </c>
      <c r="J22" s="135">
        <v>2798.28451234156</v>
      </c>
    </row>
    <row r="23" spans="1:10" x14ac:dyDescent="0.2">
      <c r="A23" s="134">
        <v>43172</v>
      </c>
      <c r="B23" s="135">
        <v>1893.7228126213799</v>
      </c>
      <c r="C23" s="135">
        <v>1094.63435746865</v>
      </c>
      <c r="D23" s="135">
        <v>1906.6265793810501</v>
      </c>
      <c r="E23" s="135">
        <v>1726.7236218865</v>
      </c>
      <c r="F23" s="135">
        <v>1193.9350797822301</v>
      </c>
      <c r="G23" s="135">
        <v>1549.77043881178</v>
      </c>
      <c r="H23" s="135">
        <v>1279.0622219812899</v>
      </c>
      <c r="I23" s="135">
        <v>3025.7816052940502</v>
      </c>
      <c r="J23" s="135">
        <v>2772.6786361260001</v>
      </c>
    </row>
    <row r="24" spans="1:10" x14ac:dyDescent="0.2">
      <c r="A24" s="134">
        <v>43173</v>
      </c>
      <c r="B24" s="135">
        <v>1888.32057830125</v>
      </c>
      <c r="C24" s="135">
        <v>1097.7710966321899</v>
      </c>
      <c r="D24" s="135">
        <v>1912.0901300370199</v>
      </c>
      <c r="E24" s="135">
        <v>1731.67165003164</v>
      </c>
      <c r="F24" s="135">
        <v>1191.2341679886799</v>
      </c>
      <c r="G24" s="135">
        <v>1549.5585377882501</v>
      </c>
      <c r="H24" s="135">
        <v>1275.39290295469</v>
      </c>
      <c r="I24" s="135">
        <v>3017.1499401293299</v>
      </c>
      <c r="J24" s="135">
        <v>2764.76899930537</v>
      </c>
    </row>
    <row r="25" spans="1:10" x14ac:dyDescent="0.2">
      <c r="A25" s="134">
        <v>43174</v>
      </c>
      <c r="B25" s="135">
        <v>1877.3317434420601</v>
      </c>
      <c r="C25" s="135">
        <v>1103.3173915617399</v>
      </c>
      <c r="D25" s="135">
        <v>1921.7506282141801</v>
      </c>
      <c r="E25" s="135">
        <v>1740.42061573213</v>
      </c>
      <c r="F25" s="135">
        <v>1186.19506616188</v>
      </c>
      <c r="G25" s="135">
        <v>1551.1115808613999</v>
      </c>
      <c r="H25" s="135">
        <v>1268.4551157220701</v>
      </c>
      <c r="I25" s="135">
        <v>2999.59203056451</v>
      </c>
      <c r="J25" s="135">
        <v>2748.6797878371499</v>
      </c>
    </row>
    <row r="26" spans="1:10" x14ac:dyDescent="0.2">
      <c r="A26" s="134">
        <v>43175</v>
      </c>
      <c r="B26" s="135">
        <v>1861.54668115454</v>
      </c>
      <c r="C26" s="135">
        <v>1110.5594653314399</v>
      </c>
      <c r="D26" s="135">
        <v>1934.3648223916</v>
      </c>
      <c r="E26" s="135">
        <v>1751.8445764036701</v>
      </c>
      <c r="F26" s="135">
        <v>1179.0077749664799</v>
      </c>
      <c r="G26" s="135">
        <v>1553.2612134332501</v>
      </c>
      <c r="H26" s="135">
        <v>1265.4838926893301</v>
      </c>
      <c r="I26" s="135">
        <v>2974.3707305971502</v>
      </c>
      <c r="J26" s="135">
        <v>2725.5682190848402</v>
      </c>
    </row>
    <row r="27" spans="1:10" x14ac:dyDescent="0.2">
      <c r="A27" s="134">
        <v>43178</v>
      </c>
      <c r="B27" s="135">
        <v>1832.82791972888</v>
      </c>
      <c r="C27" s="135">
        <v>1109.36839854049</v>
      </c>
      <c r="D27" s="135">
        <v>1932.2902304643401</v>
      </c>
      <c r="E27" s="135">
        <v>1749.96573608671</v>
      </c>
      <c r="F27" s="135">
        <v>1162.7208275796399</v>
      </c>
      <c r="G27" s="135">
        <v>1544.1877461198301</v>
      </c>
      <c r="H27" s="135">
        <v>1253.1988715149901</v>
      </c>
      <c r="I27" s="135">
        <v>2928.4840255962799</v>
      </c>
      <c r="J27" s="135">
        <v>2683.5198814171999</v>
      </c>
    </row>
    <row r="28" spans="1:10" x14ac:dyDescent="0.2">
      <c r="A28" s="134">
        <v>43179</v>
      </c>
      <c r="B28" s="135">
        <v>1847.1029159342299</v>
      </c>
      <c r="C28" s="135">
        <v>1104.36854172173</v>
      </c>
      <c r="D28" s="135">
        <v>1923.58151431799</v>
      </c>
      <c r="E28" s="135">
        <v>1742.07874549847</v>
      </c>
      <c r="F28" s="135">
        <v>1169.9214774854499</v>
      </c>
      <c r="G28" s="135">
        <v>1541.8766392973</v>
      </c>
      <c r="H28" s="135">
        <v>1260.88389362058</v>
      </c>
      <c r="I28" s="135">
        <v>2951.29254891853</v>
      </c>
      <c r="J28" s="135">
        <v>2704.4204993704002</v>
      </c>
    </row>
    <row r="29" spans="1:10" x14ac:dyDescent="0.2">
      <c r="A29" s="134">
        <v>43180</v>
      </c>
      <c r="B29" s="135">
        <v>1874.37490332824</v>
      </c>
      <c r="C29" s="135">
        <v>1108.36769691014</v>
      </c>
      <c r="D29" s="135">
        <v>1930.5472152617499</v>
      </c>
      <c r="E29" s="135">
        <v>1748.38718601492</v>
      </c>
      <c r="F29" s="135">
        <v>1185.7767170356401</v>
      </c>
      <c r="G29" s="135">
        <v>1549.06562233882</v>
      </c>
      <c r="H29" s="135">
        <v>1275.62575074962</v>
      </c>
      <c r="I29" s="135">
        <v>2994.86760502169</v>
      </c>
      <c r="J29" s="135">
        <v>2744.35055477266</v>
      </c>
    </row>
    <row r="30" spans="1:10" x14ac:dyDescent="0.2">
      <c r="A30" s="134">
        <v>43181</v>
      </c>
      <c r="B30" s="135">
        <v>1838.84195873622</v>
      </c>
      <c r="C30" s="135">
        <v>1103.3148504442199</v>
      </c>
      <c r="D30" s="135">
        <v>1921.7462021132001</v>
      </c>
      <c r="E30" s="135">
        <v>1740.41660726335</v>
      </c>
      <c r="F30" s="135">
        <v>1164.71071685686</v>
      </c>
      <c r="G30" s="135">
        <v>1536.4882300496199</v>
      </c>
      <c r="H30" s="135">
        <v>1254.17035486024</v>
      </c>
      <c r="I30" s="135">
        <v>2938.0932294788299</v>
      </c>
      <c r="J30" s="135">
        <v>2692.3252870257102</v>
      </c>
    </row>
    <row r="31" spans="1:10" x14ac:dyDescent="0.2">
      <c r="A31" s="134">
        <v>43182</v>
      </c>
      <c r="B31" s="135">
        <v>1817.9127334821001</v>
      </c>
      <c r="C31" s="135">
        <v>1102.37012925313</v>
      </c>
      <c r="D31" s="135">
        <v>1920.1006932538701</v>
      </c>
      <c r="E31" s="135">
        <v>1738.9263631598301</v>
      </c>
      <c r="F31" s="135">
        <v>1153.2020871541199</v>
      </c>
      <c r="G31" s="135">
        <v>1530.8510428310201</v>
      </c>
      <c r="H31" s="135">
        <v>1242.30458545333</v>
      </c>
      <c r="I31" s="135">
        <v>2904.6526095684499</v>
      </c>
      <c r="J31" s="135">
        <v>2661.68193449516</v>
      </c>
    </row>
    <row r="32" spans="1:10" x14ac:dyDescent="0.2">
      <c r="A32" s="134">
        <v>43185</v>
      </c>
      <c r="B32" s="135">
        <v>1816.8477622832399</v>
      </c>
      <c r="C32" s="135">
        <v>1103.1773123149001</v>
      </c>
      <c r="D32" s="135">
        <v>1921.50663914751</v>
      </c>
      <c r="E32" s="135">
        <v>1740.1996486641799</v>
      </c>
      <c r="F32" s="135">
        <v>1153.27100047673</v>
      </c>
      <c r="G32" s="135">
        <v>1524.35684745003</v>
      </c>
      <c r="H32" s="135">
        <v>1241.56117960182</v>
      </c>
      <c r="I32" s="135">
        <v>2902.95100348202</v>
      </c>
      <c r="J32" s="135">
        <v>2660.1226656982799</v>
      </c>
    </row>
    <row r="33" spans="1:10" x14ac:dyDescent="0.2">
      <c r="A33" s="134">
        <v>43186</v>
      </c>
      <c r="B33" s="135">
        <v>1821.52372557487</v>
      </c>
      <c r="C33" s="135">
        <v>1106.4906892707399</v>
      </c>
      <c r="D33" s="135">
        <v>1927.27785629235</v>
      </c>
      <c r="E33" s="135">
        <v>1745.4263129094199</v>
      </c>
      <c r="F33" s="135">
        <v>1156.13859207357</v>
      </c>
      <c r="G33" s="135">
        <v>1531.85316333894</v>
      </c>
      <c r="H33" s="135">
        <v>1242.8357027561001</v>
      </c>
      <c r="I33" s="135">
        <v>2910.42223613643</v>
      </c>
      <c r="J33" s="135">
        <v>2666.9689387841399</v>
      </c>
    </row>
    <row r="34" spans="1:10" x14ac:dyDescent="0.2">
      <c r="A34" s="134">
        <v>43187</v>
      </c>
      <c r="B34" s="135">
        <v>1800.73290656881</v>
      </c>
      <c r="C34" s="135">
        <v>1104.6377411378201</v>
      </c>
      <c r="D34" s="135">
        <v>1924.05040400554</v>
      </c>
      <c r="E34" s="135">
        <v>1742.50339231098</v>
      </c>
      <c r="F34" s="135">
        <v>1144.4597245326099</v>
      </c>
      <c r="G34" s="135">
        <v>1527.81799227489</v>
      </c>
      <c r="H34" s="135">
        <v>1235.35397360103</v>
      </c>
      <c r="I34" s="135">
        <v>2877.2027610930099</v>
      </c>
      <c r="J34" s="135">
        <v>2636.52823262011</v>
      </c>
    </row>
    <row r="35" spans="1:10" x14ac:dyDescent="0.2">
      <c r="A35" s="134">
        <v>43188</v>
      </c>
      <c r="B35" s="135">
        <v>1811.09484129509</v>
      </c>
      <c r="C35" s="135">
        <v>1097.4437735369499</v>
      </c>
      <c r="D35" s="135">
        <v>1911.5200008214099</v>
      </c>
      <c r="E35" s="135">
        <v>1731.1553163926401</v>
      </c>
      <c r="F35" s="135">
        <v>1149.2735617702399</v>
      </c>
      <c r="G35" s="135">
        <v>1524.2725241143601</v>
      </c>
      <c r="H35" s="135">
        <v>1237.45471459588</v>
      </c>
      <c r="I35" s="135">
        <v>2893.7590127703102</v>
      </c>
      <c r="J35" s="135">
        <v>2651.69957388386</v>
      </c>
    </row>
    <row r="36" spans="1:10" x14ac:dyDescent="0.2">
      <c r="A36" s="137" t="s">
        <v>88</v>
      </c>
      <c r="B36" s="138">
        <v>-4.9824015395045301E-2</v>
      </c>
      <c r="C36" s="138">
        <v>5.5081959400445399E-2</v>
      </c>
      <c r="D36" s="138">
        <v>5.5081959342874798E-2</v>
      </c>
      <c r="E36" s="138">
        <v>5.5081959388967303E-2</v>
      </c>
      <c r="F36" s="138">
        <v>-3.4503383392062603E-2</v>
      </c>
      <c r="G36" s="138">
        <v>-3.2236469945825699E-2</v>
      </c>
      <c r="H36" s="138">
        <v>-4.5372681511823401E-2</v>
      </c>
      <c r="I36" s="138">
        <v>-4.9824015312129703E-2</v>
      </c>
      <c r="J36" s="138">
        <v>-4.9824015238876702E-2</v>
      </c>
    </row>
    <row r="37" spans="1:10" x14ac:dyDescent="0.2">
      <c r="A37" s="140" t="s">
        <v>89</v>
      </c>
      <c r="B37" s="138">
        <v>-4.6140307292327001E-2</v>
      </c>
      <c r="C37" s="138">
        <v>1.1463017832856101E-2</v>
      </c>
      <c r="D37" s="138">
        <v>1.14630177776657E-2</v>
      </c>
      <c r="E37" s="138">
        <v>1.1463017821852399E-2</v>
      </c>
      <c r="F37" s="138">
        <v>-3.81517794802353E-2</v>
      </c>
      <c r="G37" s="138">
        <v>-8.3753605705275107E-3</v>
      </c>
      <c r="H37" s="138">
        <v>-4.1445099531961703E-2</v>
      </c>
      <c r="I37" s="138">
        <v>-4.6140307209089897E-2</v>
      </c>
      <c r="J37" s="138">
        <v>-4.6140307135553102E-2</v>
      </c>
    </row>
    <row r="38" spans="1:10" x14ac:dyDescent="0.2">
      <c r="A38" s="141" t="s">
        <v>90</v>
      </c>
      <c r="B38" s="135">
        <v>1911.2114718892699</v>
      </c>
      <c r="C38" s="135">
        <v>1110.5594653314399</v>
      </c>
      <c r="D38" s="135">
        <v>1934.3648223916</v>
      </c>
      <c r="E38" s="135">
        <v>1751.8445764036701</v>
      </c>
      <c r="F38" s="135">
        <v>1202.8958533796699</v>
      </c>
      <c r="G38" s="135">
        <v>1558.3773066363599</v>
      </c>
      <c r="H38" s="135">
        <v>1292.13744755072</v>
      </c>
      <c r="I38" s="135">
        <v>3053.7249046836801</v>
      </c>
      <c r="J38" s="135">
        <v>2798.28451234156</v>
      </c>
    </row>
    <row r="39" spans="1:10" x14ac:dyDescent="0.2">
      <c r="A39" s="142" t="s">
        <v>91</v>
      </c>
      <c r="B39" s="143">
        <v>43171</v>
      </c>
      <c r="C39" s="144">
        <v>43175</v>
      </c>
      <c r="D39" s="144">
        <v>43175</v>
      </c>
      <c r="E39" s="144">
        <v>43175</v>
      </c>
      <c r="F39" s="144">
        <v>43171</v>
      </c>
      <c r="G39" s="144">
        <v>43171</v>
      </c>
      <c r="H39" s="144">
        <v>43171</v>
      </c>
      <c r="I39" s="144">
        <v>43171</v>
      </c>
      <c r="J39" s="144">
        <v>43171</v>
      </c>
    </row>
    <row r="40" spans="1:10" x14ac:dyDescent="0.2">
      <c r="A40" s="146" t="s">
        <v>92</v>
      </c>
      <c r="B40" s="147">
        <v>1800.73290656881</v>
      </c>
      <c r="C40" s="147">
        <v>1074.75674876671</v>
      </c>
      <c r="D40" s="147">
        <v>1872.0038975448099</v>
      </c>
      <c r="E40" s="147">
        <v>1695.3678214239301</v>
      </c>
      <c r="F40" s="147">
        <v>1144.4597245326099</v>
      </c>
      <c r="G40" s="147">
        <v>1524.2725241143601</v>
      </c>
      <c r="H40" s="147">
        <v>1235.35397360103</v>
      </c>
      <c r="I40" s="147">
        <v>2877.2027610930099</v>
      </c>
      <c r="J40" s="147">
        <v>2636.52823262011</v>
      </c>
    </row>
    <row r="41" spans="1:10" x14ac:dyDescent="0.2">
      <c r="A41" s="148" t="s">
        <v>93</v>
      </c>
      <c r="B41" s="149">
        <v>43187</v>
      </c>
      <c r="C41" s="149">
        <v>43161</v>
      </c>
      <c r="D41" s="149">
        <v>43161</v>
      </c>
      <c r="E41" s="149">
        <v>43161</v>
      </c>
      <c r="F41" s="149">
        <v>43187</v>
      </c>
      <c r="G41" s="149">
        <v>43188</v>
      </c>
      <c r="H41" s="149">
        <v>43187</v>
      </c>
      <c r="I41" s="149">
        <v>43187</v>
      </c>
      <c r="J41" s="149">
        <v>43187</v>
      </c>
    </row>
    <row r="42" spans="1:10" x14ac:dyDescent="0.2">
      <c r="A42" s="150" t="s">
        <v>94</v>
      </c>
      <c r="B42" s="135">
        <v>2049.3301941284799</v>
      </c>
      <c r="C42" s="135">
        <v>1110.5594653314399</v>
      </c>
      <c r="D42" s="135">
        <v>1934.3648223916</v>
      </c>
      <c r="E42" s="135">
        <v>1751.8445764036701</v>
      </c>
      <c r="F42" s="135">
        <v>1278.4003074043401</v>
      </c>
      <c r="G42" s="135">
        <v>1656.2533868349201</v>
      </c>
      <c r="H42" s="135">
        <v>1389.83194279847</v>
      </c>
      <c r="I42" s="135">
        <v>3274.41036419907</v>
      </c>
      <c r="J42" s="135">
        <v>3000.5099002649199</v>
      </c>
    </row>
    <row r="43" spans="1:10" x14ac:dyDescent="0.2">
      <c r="A43" s="142" t="s">
        <v>95</v>
      </c>
      <c r="B43" s="144">
        <v>43123</v>
      </c>
      <c r="C43" s="144">
        <v>43175</v>
      </c>
      <c r="D43" s="144">
        <v>43175</v>
      </c>
      <c r="E43" s="144">
        <v>43175</v>
      </c>
      <c r="F43" s="144">
        <v>43123</v>
      </c>
      <c r="G43" s="144">
        <v>43122</v>
      </c>
      <c r="H43" s="144">
        <v>43123</v>
      </c>
      <c r="I43" s="144">
        <v>43123</v>
      </c>
      <c r="J43" s="144">
        <v>43123</v>
      </c>
    </row>
    <row r="44" spans="1:10" x14ac:dyDescent="0.2">
      <c r="A44" s="140" t="s">
        <v>96</v>
      </c>
      <c r="B44" s="147">
        <v>1800.73290656881</v>
      </c>
      <c r="C44" s="147">
        <v>1041.9922519895699</v>
      </c>
      <c r="D44" s="147">
        <v>1814.9349228784299</v>
      </c>
      <c r="E44" s="147">
        <v>1643.6836858417701</v>
      </c>
      <c r="F44" s="147">
        <v>1144.4597245326099</v>
      </c>
      <c r="G44" s="147">
        <v>1524.2725241143601</v>
      </c>
      <c r="H44" s="147">
        <v>1235.35397360103</v>
      </c>
      <c r="I44" s="147">
        <v>2877.2027610930099</v>
      </c>
      <c r="J44" s="147">
        <v>2636.52823262011</v>
      </c>
    </row>
    <row r="45" spans="1:10" x14ac:dyDescent="0.2">
      <c r="A45" s="148" t="s">
        <v>97</v>
      </c>
      <c r="B45" s="149">
        <v>43187</v>
      </c>
      <c r="C45" s="149">
        <v>43102</v>
      </c>
      <c r="D45" s="149">
        <v>43102</v>
      </c>
      <c r="E45" s="149">
        <v>43102</v>
      </c>
      <c r="F45" s="149">
        <v>43187</v>
      </c>
      <c r="G45" s="149">
        <v>43188</v>
      </c>
      <c r="H45" s="149">
        <v>43187</v>
      </c>
      <c r="I45" s="149">
        <v>43187</v>
      </c>
      <c r="J45" s="149">
        <v>43187</v>
      </c>
    </row>
    <row r="46" spans="1:10" x14ac:dyDescent="0.2">
      <c r="A46" s="141" t="s">
        <v>98</v>
      </c>
      <c r="B46" s="135">
        <v>3058.2046336488902</v>
      </c>
      <c r="C46" s="154">
        <v>2900.2929295265999</v>
      </c>
      <c r="D46" s="154">
        <v>1960.4275035282201</v>
      </c>
      <c r="E46" s="154">
        <v>1775.6904587014001</v>
      </c>
      <c r="F46" s="154">
        <v>2049.2143572790101</v>
      </c>
      <c r="G46" s="154">
        <v>3824.8234047440001</v>
      </c>
      <c r="H46" s="154">
        <v>2114.1538250564899</v>
      </c>
      <c r="I46" s="154">
        <v>3274.41036419907</v>
      </c>
      <c r="J46" s="154">
        <v>3000.5099002649199</v>
      </c>
    </row>
    <row r="47" spans="1:10" x14ac:dyDescent="0.2">
      <c r="A47" s="142" t="s">
        <v>99</v>
      </c>
      <c r="B47" s="144">
        <v>39384</v>
      </c>
      <c r="C47" s="155">
        <v>39302</v>
      </c>
      <c r="D47" s="155">
        <v>42972</v>
      </c>
      <c r="E47" s="155">
        <v>42972</v>
      </c>
      <c r="F47" s="155">
        <v>39384</v>
      </c>
      <c r="G47" s="155">
        <v>39427</v>
      </c>
      <c r="H47" s="155">
        <v>39384</v>
      </c>
      <c r="I47" s="155">
        <v>43123</v>
      </c>
      <c r="J47" s="155">
        <v>43123</v>
      </c>
    </row>
    <row r="48" spans="1:10" x14ac:dyDescent="0.2">
      <c r="A48" s="146" t="s">
        <v>100</v>
      </c>
      <c r="B48" s="147">
        <v>643.26520985389698</v>
      </c>
      <c r="C48" s="156">
        <v>699.933237765733</v>
      </c>
      <c r="D48" s="156">
        <v>1102.77847340783</v>
      </c>
      <c r="E48" s="156">
        <v>1033.9601934285399</v>
      </c>
      <c r="F48" s="156">
        <v>571.847423295407</v>
      </c>
      <c r="G48" s="156">
        <v>907.12629647521499</v>
      </c>
      <c r="H48" s="156">
        <v>623.98235122686799</v>
      </c>
      <c r="I48" s="156">
        <v>915.71936263780503</v>
      </c>
      <c r="J48" s="156">
        <v>1681.4129280781401</v>
      </c>
    </row>
    <row r="49" spans="1:10" x14ac:dyDescent="0.2">
      <c r="A49" s="148" t="s">
        <v>101</v>
      </c>
      <c r="B49" s="149">
        <v>37158</v>
      </c>
      <c r="C49" s="157">
        <v>39881</v>
      </c>
      <c r="D49" s="157">
        <v>41232</v>
      </c>
      <c r="E49" s="157">
        <v>41232</v>
      </c>
      <c r="F49" s="157">
        <v>39861</v>
      </c>
      <c r="G49" s="157">
        <v>39881</v>
      </c>
      <c r="H49" s="157">
        <v>39874</v>
      </c>
      <c r="I49" s="157">
        <v>39862</v>
      </c>
      <c r="J49" s="157">
        <v>42389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7" orientation="portrait" r:id="rId1"/>
  <headerFooter alignWithMargins="0">
    <oddHeader>&amp;R&amp;G</oddHeader>
    <oddFooter>&amp;L&amp;8&amp;P |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>
      <selection activeCell="J5" sqref="J5"/>
    </sheetView>
  </sheetViews>
  <sheetFormatPr baseColWidth="10" defaultRowHeight="12.75" x14ac:dyDescent="0.2"/>
  <cols>
    <col min="1" max="1" width="16.5703125" customWidth="1"/>
    <col min="2" max="9" width="9.85546875" customWidth="1"/>
    <col min="10" max="10" width="10.42578125" customWidth="1"/>
  </cols>
  <sheetData>
    <row r="1" spans="1:9" ht="18" customHeight="1" x14ac:dyDescent="0.2"/>
    <row r="2" spans="1:9" ht="20.100000000000001" customHeight="1" x14ac:dyDescent="0.25">
      <c r="A2" s="90" t="s">
        <v>102</v>
      </c>
      <c r="B2" s="7"/>
      <c r="C2" s="7"/>
      <c r="D2" s="7"/>
      <c r="E2" s="7"/>
      <c r="F2" s="7"/>
      <c r="G2" s="7"/>
    </row>
    <row r="3" spans="1:9" ht="15" x14ac:dyDescent="0.2">
      <c r="A3" s="151" t="s">
        <v>103</v>
      </c>
      <c r="B3" s="7"/>
      <c r="C3" s="7"/>
      <c r="D3" s="7"/>
      <c r="E3" s="7"/>
      <c r="F3" s="7"/>
      <c r="G3" s="7"/>
    </row>
    <row r="4" spans="1:9" ht="12.75" customHeight="1" x14ac:dyDescent="0.25">
      <c r="G4" s="125"/>
    </row>
    <row r="5" spans="1:9" ht="12.75" customHeight="1" x14ac:dyDescent="0.25">
      <c r="E5" s="10"/>
      <c r="G5" s="125"/>
    </row>
    <row r="6" spans="1:9" ht="12.75" customHeight="1" x14ac:dyDescent="0.25">
      <c r="E6" s="10"/>
      <c r="F6" s="10"/>
      <c r="G6" s="125"/>
    </row>
    <row r="7" spans="1:9" ht="12.75" customHeight="1" x14ac:dyDescent="0.25">
      <c r="G7" s="125"/>
    </row>
    <row r="8" spans="1:9" ht="12.75" customHeight="1" x14ac:dyDescent="0.25">
      <c r="D8" s="10"/>
      <c r="G8" s="125"/>
    </row>
    <row r="9" spans="1:9" ht="17.100000000000001" customHeight="1" x14ac:dyDescent="0.25">
      <c r="A9" s="152" t="s">
        <v>122</v>
      </c>
      <c r="G9" s="125"/>
    </row>
    <row r="10" spans="1:9" ht="3.95" customHeight="1" x14ac:dyDescent="0.2"/>
    <row r="11" spans="1:9" ht="0.95" customHeight="1" x14ac:dyDescent="0.25">
      <c r="D11" s="10"/>
      <c r="G11" s="125"/>
    </row>
    <row r="12" spans="1:9" x14ac:dyDescent="0.2">
      <c r="A12" s="128"/>
      <c r="B12" s="129" t="s">
        <v>114</v>
      </c>
      <c r="C12" s="129" t="s">
        <v>115</v>
      </c>
      <c r="D12" s="129" t="s">
        <v>116</v>
      </c>
      <c r="E12" s="129" t="s">
        <v>117</v>
      </c>
      <c r="F12" s="129" t="s">
        <v>118</v>
      </c>
      <c r="G12" s="129" t="s">
        <v>119</v>
      </c>
      <c r="H12" s="129" t="s">
        <v>120</v>
      </c>
      <c r="I12" s="129" t="s">
        <v>121</v>
      </c>
    </row>
    <row r="13" spans="1:9" x14ac:dyDescent="0.2">
      <c r="A13" s="131" t="s">
        <v>86</v>
      </c>
      <c r="B13" s="132">
        <v>1448.25617306953</v>
      </c>
      <c r="C13" s="132">
        <v>4924.3187289638099</v>
      </c>
      <c r="D13" s="132">
        <v>1360.1775812670701</v>
      </c>
      <c r="E13" s="132">
        <v>9697.4708724439097</v>
      </c>
      <c r="F13" s="132">
        <v>231.25281602323599</v>
      </c>
      <c r="G13" s="132">
        <v>1056.3826696669901</v>
      </c>
      <c r="H13" s="158">
        <v>1873.6216205348801</v>
      </c>
      <c r="I13" s="158">
        <v>594.64579196954003</v>
      </c>
    </row>
    <row r="14" spans="1:9" x14ac:dyDescent="0.2">
      <c r="A14" s="131" t="s">
        <v>87</v>
      </c>
      <c r="B14" s="132">
        <v>1520.06087669252</v>
      </c>
      <c r="C14" s="132">
        <v>4624.5664131390604</v>
      </c>
      <c r="D14" s="132">
        <v>1305.8331979970701</v>
      </c>
      <c r="E14" s="132">
        <v>10586.995458436801</v>
      </c>
      <c r="F14" s="132">
        <v>232.36253073620699</v>
      </c>
      <c r="G14" s="132">
        <v>1052.7844362378</v>
      </c>
      <c r="H14" s="158">
        <v>1896.8967488327701</v>
      </c>
      <c r="I14" s="158">
        <v>631.67245479579697</v>
      </c>
    </row>
    <row r="15" spans="1:9" x14ac:dyDescent="0.2">
      <c r="A15" s="134">
        <v>43160</v>
      </c>
      <c r="B15" s="135">
        <v>1516.95924405544</v>
      </c>
      <c r="C15" s="135">
        <v>4600.0040707387598</v>
      </c>
      <c r="D15" s="135">
        <v>1285.48122684602</v>
      </c>
      <c r="E15" s="135">
        <v>10541.763059524301</v>
      </c>
      <c r="F15" s="135">
        <v>232.12583029346101</v>
      </c>
      <c r="G15" s="135">
        <v>1056.2195580668199</v>
      </c>
      <c r="H15" s="135">
        <v>1919.05803293145</v>
      </c>
      <c r="I15" s="135" t="s">
        <v>10</v>
      </c>
    </row>
    <row r="16" spans="1:9" x14ac:dyDescent="0.2">
      <c r="A16" s="134">
        <v>43161</v>
      </c>
      <c r="B16" s="135">
        <v>1502.04180810206</v>
      </c>
      <c r="C16" s="135">
        <v>4500.8996543820604</v>
      </c>
      <c r="D16" s="135">
        <v>1270.2887271598699</v>
      </c>
      <c r="E16" s="135">
        <v>10453.803015673901</v>
      </c>
      <c r="F16" s="135">
        <v>231.14610787775399</v>
      </c>
      <c r="G16" s="135">
        <v>1061.7768630826899</v>
      </c>
      <c r="H16" s="135">
        <v>1906.8355496658</v>
      </c>
      <c r="I16" s="135" t="s">
        <v>10</v>
      </c>
    </row>
    <row r="17" spans="1:9" x14ac:dyDescent="0.2">
      <c r="A17" s="134">
        <v>43164</v>
      </c>
      <c r="B17" s="135">
        <v>1511.11914170205</v>
      </c>
      <c r="C17" s="135">
        <v>4510.53341323925</v>
      </c>
      <c r="D17" s="135">
        <v>1279.27853208336</v>
      </c>
      <c r="E17" s="135">
        <v>10492.931330649901</v>
      </c>
      <c r="F17" s="135">
        <v>232.60051555990401</v>
      </c>
      <c r="G17" s="135">
        <v>1063.75005323545</v>
      </c>
      <c r="H17" s="135" t="s">
        <v>10</v>
      </c>
      <c r="I17" s="135">
        <v>635.14738883009397</v>
      </c>
    </row>
    <row r="18" spans="1:9" x14ac:dyDescent="0.2">
      <c r="A18" s="134">
        <v>43165</v>
      </c>
      <c r="B18" s="135">
        <v>1521.8136966106299</v>
      </c>
      <c r="C18" s="135">
        <v>4628.2801629176702</v>
      </c>
      <c r="D18" s="135">
        <v>1287.9435184634301</v>
      </c>
      <c r="E18" s="135">
        <v>10558.232501029101</v>
      </c>
      <c r="F18" s="135">
        <v>229.78371836234601</v>
      </c>
      <c r="G18" s="135">
        <v>1062.2303400107201</v>
      </c>
      <c r="H18" s="135">
        <v>1904.7979327948101</v>
      </c>
      <c r="I18" s="135">
        <v>630.76599570854705</v>
      </c>
    </row>
    <row r="19" spans="1:9" x14ac:dyDescent="0.2">
      <c r="A19" s="134">
        <v>43166</v>
      </c>
      <c r="B19" s="135">
        <v>1511.2652314960601</v>
      </c>
      <c r="C19" s="135">
        <v>4643.4590700113404</v>
      </c>
      <c r="D19" s="135">
        <v>1296.4815618530299</v>
      </c>
      <c r="E19" s="135">
        <v>10578.4533357166</v>
      </c>
      <c r="F19" s="135">
        <v>228.59106733835799</v>
      </c>
      <c r="G19" s="135">
        <v>1065.33103860388</v>
      </c>
      <c r="H19" s="135">
        <v>1916.1983901200399</v>
      </c>
      <c r="I19" s="135">
        <v>619.78514174297402</v>
      </c>
    </row>
    <row r="20" spans="1:9" x14ac:dyDescent="0.2">
      <c r="A20" s="134">
        <v>43167</v>
      </c>
      <c r="B20" s="135">
        <v>1520.0493605448801</v>
      </c>
      <c r="C20" s="135">
        <v>4701.6019515777598</v>
      </c>
      <c r="D20" s="135">
        <v>1267.07150014695</v>
      </c>
      <c r="E20" s="135">
        <v>10620.0698141596</v>
      </c>
      <c r="F20" s="135">
        <v>229.25958476848999</v>
      </c>
      <c r="G20" s="135">
        <v>1065.43324991641</v>
      </c>
      <c r="H20" s="135">
        <v>1908.3093108418</v>
      </c>
      <c r="I20" s="135">
        <v>616.286561607321</v>
      </c>
    </row>
    <row r="21" spans="1:9" x14ac:dyDescent="0.2">
      <c r="A21" s="134">
        <v>43168</v>
      </c>
      <c r="B21" s="135">
        <v>1526.36856544907</v>
      </c>
      <c r="C21" s="135">
        <v>4677.3372384788699</v>
      </c>
      <c r="D21" s="135">
        <v>1290.6139727417201</v>
      </c>
      <c r="E21" s="135">
        <v>10622.884577393301</v>
      </c>
      <c r="F21" s="135">
        <v>231.19016103011401</v>
      </c>
      <c r="G21" s="135">
        <v>1065.5707960663699</v>
      </c>
      <c r="H21" s="135">
        <v>1916.0263042357301</v>
      </c>
      <c r="I21" s="135">
        <v>616.91476559779301</v>
      </c>
    </row>
    <row r="22" spans="1:9" x14ac:dyDescent="0.2">
      <c r="A22" s="134">
        <v>43171</v>
      </c>
      <c r="B22" s="135">
        <v>1533.8230247792301</v>
      </c>
      <c r="C22" s="135">
        <v>4716.0501459762199</v>
      </c>
      <c r="D22" s="135">
        <v>1300.0766260821299</v>
      </c>
      <c r="E22" s="135">
        <v>10721.0861516637</v>
      </c>
      <c r="F22" s="135">
        <v>229.359911624006</v>
      </c>
      <c r="G22" s="135">
        <v>1059.6540773122599</v>
      </c>
      <c r="H22" s="135">
        <v>1894.1761891548799</v>
      </c>
      <c r="I22" s="135">
        <v>626.91221692218801</v>
      </c>
    </row>
    <row r="23" spans="1:9" x14ac:dyDescent="0.2">
      <c r="A23" s="134">
        <v>43172</v>
      </c>
      <c r="B23" s="135">
        <v>1526.67096789467</v>
      </c>
      <c r="C23" s="135">
        <v>4697.3131854641397</v>
      </c>
      <c r="D23" s="135">
        <v>1283.39447883192</v>
      </c>
      <c r="E23" s="135">
        <v>10782.0294745472</v>
      </c>
      <c r="F23" s="135">
        <v>229.177009030025</v>
      </c>
      <c r="G23" s="135">
        <v>1063.2277828508199</v>
      </c>
      <c r="H23" s="135">
        <v>1884.3182331902101</v>
      </c>
      <c r="I23" s="135">
        <v>629.032147037855</v>
      </c>
    </row>
    <row r="24" spans="1:9" x14ac:dyDescent="0.2">
      <c r="A24" s="134">
        <v>43173</v>
      </c>
      <c r="B24" s="135">
        <v>1517.8517738921</v>
      </c>
      <c r="C24" s="135">
        <v>4717.0481192996403</v>
      </c>
      <c r="D24" s="135">
        <v>1276.9926628650801</v>
      </c>
      <c r="E24" s="135">
        <v>10772.120760057</v>
      </c>
      <c r="F24" s="135">
        <v>228.622858623784</v>
      </c>
      <c r="G24" s="135">
        <v>1067.6403754729299</v>
      </c>
      <c r="H24" s="135">
        <v>1874.07545527145</v>
      </c>
      <c r="I24" s="135">
        <v>630.44089719571195</v>
      </c>
    </row>
    <row r="25" spans="1:9" x14ac:dyDescent="0.2">
      <c r="A25" s="134">
        <v>43174</v>
      </c>
      <c r="B25" s="135">
        <v>1517.14963946476</v>
      </c>
      <c r="C25" s="135" t="s">
        <v>10</v>
      </c>
      <c r="D25" s="135">
        <v>1261.86197484171</v>
      </c>
      <c r="E25" s="135">
        <v>10868.6555575237</v>
      </c>
      <c r="F25" s="135">
        <v>230.29862361249201</v>
      </c>
      <c r="G25" s="135">
        <v>1066.1372907665</v>
      </c>
      <c r="H25" s="135">
        <v>1882.4793719220499</v>
      </c>
      <c r="I25" s="135">
        <v>625.07327997282198</v>
      </c>
    </row>
    <row r="26" spans="1:9" x14ac:dyDescent="0.2">
      <c r="A26" s="134">
        <v>43175</v>
      </c>
      <c r="B26" s="135">
        <v>1521.25290753852</v>
      </c>
      <c r="C26" s="135" t="s">
        <v>10</v>
      </c>
      <c r="D26" s="135">
        <v>1239.7337261826799</v>
      </c>
      <c r="E26" s="135">
        <v>11027.405816807801</v>
      </c>
      <c r="F26" s="135">
        <v>231.70903098866799</v>
      </c>
      <c r="G26" s="135">
        <v>1067.8157187827601</v>
      </c>
      <c r="H26" s="135">
        <v>1907.10935448854</v>
      </c>
      <c r="I26" s="135">
        <v>626.59005368300404</v>
      </c>
    </row>
    <row r="27" spans="1:9" x14ac:dyDescent="0.2">
      <c r="A27" s="134">
        <v>43178</v>
      </c>
      <c r="B27" s="135">
        <v>1519.6838156808999</v>
      </c>
      <c r="C27" s="135">
        <v>4594.3098898622102</v>
      </c>
      <c r="D27" s="135">
        <v>1218.51675045821</v>
      </c>
      <c r="E27" s="135">
        <v>10973.6084615115</v>
      </c>
      <c r="F27" s="135">
        <v>230.89847319436799</v>
      </c>
      <c r="G27" s="135">
        <v>1072.509084907</v>
      </c>
      <c r="H27" s="135">
        <v>1882.61435953409</v>
      </c>
      <c r="I27" s="135">
        <v>626.59005368300404</v>
      </c>
    </row>
    <row r="28" spans="1:9" x14ac:dyDescent="0.2">
      <c r="A28" s="134">
        <v>43179</v>
      </c>
      <c r="B28" s="135">
        <v>1524.7453856947</v>
      </c>
      <c r="C28" s="135">
        <v>4616.6634628315896</v>
      </c>
      <c r="D28" s="135">
        <v>1229.6616173909699</v>
      </c>
      <c r="E28" s="135">
        <v>10919.473957091601</v>
      </c>
      <c r="F28" s="135">
        <v>233.78081043601799</v>
      </c>
      <c r="G28" s="135">
        <v>1066.72403708826</v>
      </c>
      <c r="H28" s="135">
        <v>1863.7150219431501</v>
      </c>
      <c r="I28" s="135">
        <v>641.02157357618501</v>
      </c>
    </row>
    <row r="29" spans="1:9" x14ac:dyDescent="0.2">
      <c r="A29" s="134">
        <v>43180</v>
      </c>
      <c r="B29" s="135">
        <v>1536.9660996642599</v>
      </c>
      <c r="C29" s="135">
        <v>4639.9906289745004</v>
      </c>
      <c r="D29" s="135">
        <v>1256.2483710424599</v>
      </c>
      <c r="E29" s="135">
        <v>10995.7157479666</v>
      </c>
      <c r="F29" s="135">
        <v>233.79457430540799</v>
      </c>
      <c r="G29" s="135">
        <v>1065.7717675246499</v>
      </c>
      <c r="H29" s="135">
        <v>1878.85095102178</v>
      </c>
      <c r="I29" s="135">
        <v>633.65465204314899</v>
      </c>
    </row>
    <row r="30" spans="1:9" x14ac:dyDescent="0.2">
      <c r="A30" s="134">
        <v>43181</v>
      </c>
      <c r="B30" s="135">
        <v>1524.3782268914899</v>
      </c>
      <c r="C30" s="135">
        <v>4527.4957631461803</v>
      </c>
      <c r="D30" s="135">
        <v>1234.02459375784</v>
      </c>
      <c r="E30" s="135">
        <v>10813.6653377398</v>
      </c>
      <c r="F30" s="135">
        <v>235.03475658424401</v>
      </c>
      <c r="G30" s="135">
        <v>1064.10458094809</v>
      </c>
      <c r="H30" s="135">
        <v>1877.1031403207901</v>
      </c>
      <c r="I30" s="135">
        <v>633.65465204314899</v>
      </c>
    </row>
    <row r="31" spans="1:9" x14ac:dyDescent="0.2">
      <c r="A31" s="134">
        <v>43182</v>
      </c>
      <c r="B31" s="135">
        <v>1506.83672569287</v>
      </c>
      <c r="C31" s="135">
        <v>4458.2906428787501</v>
      </c>
      <c r="D31" s="135">
        <v>1222.4008811900701</v>
      </c>
      <c r="E31" s="135">
        <v>10849.291808976899</v>
      </c>
      <c r="F31" s="135">
        <v>234.85983546644701</v>
      </c>
      <c r="G31" s="135">
        <v>1061.79073612923</v>
      </c>
      <c r="H31" s="135">
        <v>1871.25157911633</v>
      </c>
      <c r="I31" s="135">
        <v>632.13787833296703</v>
      </c>
    </row>
    <row r="32" spans="1:9" x14ac:dyDescent="0.2">
      <c r="A32" s="134">
        <v>43185</v>
      </c>
      <c r="B32" s="135">
        <v>1510.46157199871</v>
      </c>
      <c r="C32" s="135">
        <v>4477.7003170851503</v>
      </c>
      <c r="D32" s="135">
        <v>1215.6264894118101</v>
      </c>
      <c r="E32" s="135">
        <v>10950.178123543101</v>
      </c>
      <c r="F32" s="135">
        <v>230.391481315714</v>
      </c>
      <c r="G32" s="135">
        <v>1046.83826623952</v>
      </c>
      <c r="H32" s="135">
        <v>1857.4446318349801</v>
      </c>
      <c r="I32" s="135">
        <v>621.10647607041801</v>
      </c>
    </row>
    <row r="33" spans="1:9" x14ac:dyDescent="0.2">
      <c r="A33" s="134">
        <v>43186</v>
      </c>
      <c r="B33" s="135">
        <v>1517.3917952162501</v>
      </c>
      <c r="C33" s="135">
        <v>4518.8034499954802</v>
      </c>
      <c r="D33" s="135">
        <v>1216.0220830605999</v>
      </c>
      <c r="E33" s="135">
        <v>10974.3954027416</v>
      </c>
      <c r="F33" s="135">
        <v>231.26092411757801</v>
      </c>
      <c r="G33" s="135">
        <v>1056.4582069251401</v>
      </c>
      <c r="H33" s="135">
        <v>1839.5502905742201</v>
      </c>
      <c r="I33" s="135">
        <v>621.10647607041801</v>
      </c>
    </row>
    <row r="34" spans="1:9" x14ac:dyDescent="0.2">
      <c r="A34" s="134">
        <v>43187</v>
      </c>
      <c r="B34" s="135">
        <v>1522.28972665227</v>
      </c>
      <c r="C34" s="135">
        <v>4470.5828044269001</v>
      </c>
      <c r="D34" s="135">
        <v>1194.5475776334499</v>
      </c>
      <c r="E34" s="135">
        <v>10951.1696111451</v>
      </c>
      <c r="F34" s="135">
        <v>230.99390576722899</v>
      </c>
      <c r="G34" s="135">
        <v>1051.5329301090101</v>
      </c>
      <c r="H34" s="135">
        <v>1831.79011194745</v>
      </c>
      <c r="I34" s="135">
        <v>623.15664189194899</v>
      </c>
    </row>
    <row r="35" spans="1:9" x14ac:dyDescent="0.2">
      <c r="A35" s="134">
        <v>43188</v>
      </c>
      <c r="B35" s="135">
        <v>1532.3560782524301</v>
      </c>
      <c r="C35" s="135">
        <v>4536.42668795795</v>
      </c>
      <c r="D35" s="135">
        <v>1197.12103834103</v>
      </c>
      <c r="E35" s="135">
        <v>10874.8175298436</v>
      </c>
      <c r="F35" s="135">
        <v>229.550739256464</v>
      </c>
      <c r="G35" s="135">
        <v>1048.09619089646</v>
      </c>
      <c r="H35" s="135">
        <v>1814.5270910440399</v>
      </c>
      <c r="I35" s="135">
        <v>623.15664189194899</v>
      </c>
    </row>
    <row r="36" spans="1:9" x14ac:dyDescent="0.2">
      <c r="A36" s="137" t="s">
        <v>88</v>
      </c>
      <c r="B36" s="138">
        <v>5.8069771596175601E-2</v>
      </c>
      <c r="C36" s="138">
        <v>-7.8770701564128007E-2</v>
      </c>
      <c r="D36" s="138">
        <v>-0.119878863739355</v>
      </c>
      <c r="E36" s="138">
        <v>0.12140759924788</v>
      </c>
      <c r="F36" s="138">
        <v>-7.36024233581869E-3</v>
      </c>
      <c r="G36" s="138">
        <v>-7.84420173528547E-3</v>
      </c>
      <c r="H36" s="159">
        <v>-3.1540268773142602E-2</v>
      </c>
      <c r="I36" s="159">
        <v>4.7945937409188198E-2</v>
      </c>
    </row>
    <row r="37" spans="1:9" x14ac:dyDescent="0.2">
      <c r="A37" s="140" t="s">
        <v>89</v>
      </c>
      <c r="B37" s="138">
        <v>8.0886244415882408E-3</v>
      </c>
      <c r="C37" s="138">
        <v>-1.9059024632165598E-2</v>
      </c>
      <c r="D37" s="138">
        <v>-8.3251183859309102E-2</v>
      </c>
      <c r="E37" s="138">
        <v>2.7186379038010199E-2</v>
      </c>
      <c r="F37" s="138">
        <v>-1.2100881630244101E-2</v>
      </c>
      <c r="G37" s="138">
        <v>-4.4531864073653702E-3</v>
      </c>
      <c r="H37" s="159">
        <v>-4.3423374434805102E-2</v>
      </c>
      <c r="I37" s="159">
        <v>-1.34813744674057E-2</v>
      </c>
    </row>
    <row r="38" spans="1:9" x14ac:dyDescent="0.2">
      <c r="A38" s="141" t="s">
        <v>90</v>
      </c>
      <c r="B38" s="135">
        <v>1536.9660996642599</v>
      </c>
      <c r="C38" s="135">
        <v>4717.0481192996403</v>
      </c>
      <c r="D38" s="135">
        <v>1300.0766260821299</v>
      </c>
      <c r="E38" s="135">
        <v>11027.405816807801</v>
      </c>
      <c r="F38" s="135">
        <v>235.03475658424401</v>
      </c>
      <c r="G38" s="135">
        <v>1072.509084907</v>
      </c>
      <c r="H38" s="154">
        <v>1919.05803293145</v>
      </c>
      <c r="I38" s="154">
        <v>641.02157357618501</v>
      </c>
    </row>
    <row r="39" spans="1:9" x14ac:dyDescent="0.2">
      <c r="A39" s="142" t="s">
        <v>91</v>
      </c>
      <c r="B39" s="143">
        <v>43180</v>
      </c>
      <c r="C39" s="144">
        <v>43173</v>
      </c>
      <c r="D39" s="144">
        <v>43171</v>
      </c>
      <c r="E39" s="144">
        <v>43175</v>
      </c>
      <c r="F39" s="144">
        <v>43181</v>
      </c>
      <c r="G39" s="144">
        <v>43178</v>
      </c>
      <c r="H39" s="155">
        <v>43160</v>
      </c>
      <c r="I39" s="155">
        <v>43179</v>
      </c>
    </row>
    <row r="40" spans="1:9" x14ac:dyDescent="0.2">
      <c r="A40" s="146" t="s">
        <v>92</v>
      </c>
      <c r="B40" s="147">
        <v>1502.04180810206</v>
      </c>
      <c r="C40" s="147">
        <v>4458.2906428787501</v>
      </c>
      <c r="D40" s="147">
        <v>1194.5475776334499</v>
      </c>
      <c r="E40" s="147">
        <v>10453.803015673901</v>
      </c>
      <c r="F40" s="147">
        <v>228.59106733835799</v>
      </c>
      <c r="G40" s="147">
        <v>1046.83826623952</v>
      </c>
      <c r="H40" s="156">
        <v>1814.5270910440399</v>
      </c>
      <c r="I40" s="156">
        <v>616.286561607321</v>
      </c>
    </row>
    <row r="41" spans="1:9" x14ac:dyDescent="0.2">
      <c r="A41" s="148" t="s">
        <v>93</v>
      </c>
      <c r="B41" s="149">
        <v>43161</v>
      </c>
      <c r="C41" s="149">
        <v>43182</v>
      </c>
      <c r="D41" s="149">
        <v>43187</v>
      </c>
      <c r="E41" s="149">
        <v>43161</v>
      </c>
      <c r="F41" s="149">
        <v>43166</v>
      </c>
      <c r="G41" s="149">
        <v>43185</v>
      </c>
      <c r="H41" s="157">
        <v>43188</v>
      </c>
      <c r="I41" s="157">
        <v>43167</v>
      </c>
    </row>
    <row r="42" spans="1:9" x14ac:dyDescent="0.2">
      <c r="A42" s="150" t="s">
        <v>94</v>
      </c>
      <c r="B42" s="135">
        <v>1559.20332962827</v>
      </c>
      <c r="C42" s="135">
        <v>5147.4451402840396</v>
      </c>
      <c r="D42" s="135">
        <v>1461.23579475683</v>
      </c>
      <c r="E42" s="135">
        <v>11027.405816807801</v>
      </c>
      <c r="F42" s="135">
        <v>241.86797043159299</v>
      </c>
      <c r="G42" s="135">
        <v>1083.16376032116</v>
      </c>
      <c r="H42" s="154">
        <v>2008.89935731537</v>
      </c>
      <c r="I42" s="154">
        <v>641.02157357618501</v>
      </c>
    </row>
    <row r="43" spans="1:9" x14ac:dyDescent="0.2">
      <c r="A43" s="142" t="s">
        <v>95</v>
      </c>
      <c r="B43" s="144">
        <v>43132</v>
      </c>
      <c r="C43" s="144">
        <v>43123</v>
      </c>
      <c r="D43" s="144">
        <v>43124</v>
      </c>
      <c r="E43" s="144">
        <v>43175</v>
      </c>
      <c r="F43" s="144">
        <v>43126</v>
      </c>
      <c r="G43" s="144">
        <v>43116</v>
      </c>
      <c r="H43" s="155">
        <v>43133</v>
      </c>
      <c r="I43" s="155">
        <v>43179</v>
      </c>
    </row>
    <row r="44" spans="1:9" x14ac:dyDescent="0.2">
      <c r="A44" s="140" t="s">
        <v>96</v>
      </c>
      <c r="B44" s="147">
        <v>1455.4580138588799</v>
      </c>
      <c r="C44" s="147">
        <v>4458.2906428787501</v>
      </c>
      <c r="D44" s="147">
        <v>1194.5475776334499</v>
      </c>
      <c r="E44" s="147">
        <v>9992.1702766929993</v>
      </c>
      <c r="F44" s="147">
        <v>223.959921222373</v>
      </c>
      <c r="G44" s="147">
        <v>1042.15872864841</v>
      </c>
      <c r="H44" s="156">
        <v>1814.5270910440399</v>
      </c>
      <c r="I44" s="156">
        <v>595.16103016041404</v>
      </c>
    </row>
    <row r="45" spans="1:9" x14ac:dyDescent="0.2">
      <c r="A45" s="148" t="s">
        <v>97</v>
      </c>
      <c r="B45" s="149">
        <v>43102</v>
      </c>
      <c r="C45" s="149">
        <v>43182</v>
      </c>
      <c r="D45" s="149">
        <v>43187</v>
      </c>
      <c r="E45" s="149">
        <v>43103</v>
      </c>
      <c r="F45" s="149">
        <v>43105</v>
      </c>
      <c r="G45" s="149">
        <v>43153</v>
      </c>
      <c r="H45" s="157">
        <v>43188</v>
      </c>
      <c r="I45" s="157">
        <v>43108</v>
      </c>
    </row>
    <row r="46" spans="1:9" x14ac:dyDescent="0.2">
      <c r="A46" s="141" t="s">
        <v>98</v>
      </c>
      <c r="B46" s="135">
        <v>2926.8158186831001</v>
      </c>
      <c r="C46" s="154">
        <v>5432.5415770555501</v>
      </c>
      <c r="D46" s="154">
        <v>2270.94419590195</v>
      </c>
      <c r="E46" s="154">
        <v>21615.6162613341</v>
      </c>
      <c r="F46" s="154">
        <v>1847.61844094048</v>
      </c>
      <c r="G46" s="154">
        <v>2899.36048427982</v>
      </c>
      <c r="H46" s="154">
        <v>5248.0117692211998</v>
      </c>
      <c r="I46" s="154">
        <v>962.518157149844</v>
      </c>
    </row>
    <row r="47" spans="1:9" x14ac:dyDescent="0.2">
      <c r="A47" s="142" t="s">
        <v>99</v>
      </c>
      <c r="B47" s="144">
        <v>39384</v>
      </c>
      <c r="C47" s="155">
        <v>39286</v>
      </c>
      <c r="D47" s="155">
        <v>39384</v>
      </c>
      <c r="E47" s="155">
        <v>39286</v>
      </c>
      <c r="F47" s="155">
        <v>39205</v>
      </c>
      <c r="G47" s="155">
        <v>39370</v>
      </c>
      <c r="H47" s="155">
        <v>39587</v>
      </c>
      <c r="I47" s="155">
        <v>40224</v>
      </c>
    </row>
    <row r="48" spans="1:9" x14ac:dyDescent="0.2">
      <c r="A48" s="146" t="s">
        <v>100</v>
      </c>
      <c r="B48" s="147">
        <v>331.209390851276</v>
      </c>
      <c r="C48" s="156">
        <v>1203.23028283397</v>
      </c>
      <c r="D48" s="156">
        <v>548.75910339011102</v>
      </c>
      <c r="E48" s="156">
        <v>2275.60317419996</v>
      </c>
      <c r="F48" s="156">
        <v>124.293146596372</v>
      </c>
      <c r="G48" s="156">
        <v>772.93050797956403</v>
      </c>
      <c r="H48" s="156">
        <v>982.33772566414098</v>
      </c>
      <c r="I48" s="156">
        <v>594.64579196954003</v>
      </c>
    </row>
    <row r="49" spans="1:9" x14ac:dyDescent="0.2">
      <c r="A49" s="148" t="s">
        <v>101</v>
      </c>
      <c r="B49" s="149">
        <v>36220</v>
      </c>
      <c r="C49" s="157">
        <v>37155</v>
      </c>
      <c r="D49" s="157">
        <v>37711</v>
      </c>
      <c r="E49" s="157">
        <v>39869</v>
      </c>
      <c r="F49" s="157">
        <v>41115</v>
      </c>
      <c r="G49" s="157">
        <v>39881</v>
      </c>
      <c r="H49" s="157">
        <v>41241</v>
      </c>
      <c r="I49" s="157">
        <v>43098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4" orientation="portrait" r:id="rId1"/>
  <headerFooter alignWithMargins="0">
    <oddHeader>&amp;R&amp;G</oddHeader>
    <oddFooter>&amp;L&amp;8&amp;P |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H7" sqref="H7"/>
    </sheetView>
  </sheetViews>
  <sheetFormatPr baseColWidth="10" defaultRowHeight="12.75" x14ac:dyDescent="0.2"/>
  <cols>
    <col min="1" max="1" width="20" customWidth="1"/>
    <col min="2" max="7" width="12" customWidth="1"/>
  </cols>
  <sheetData>
    <row r="1" spans="1:7" ht="18" customHeight="1" x14ac:dyDescent="0.2"/>
    <row r="2" spans="1:7" ht="20.100000000000001" customHeight="1" x14ac:dyDescent="0.25">
      <c r="A2" s="90" t="s">
        <v>102</v>
      </c>
      <c r="B2" s="7"/>
      <c r="C2" s="7"/>
      <c r="D2" s="7"/>
      <c r="E2" s="7"/>
      <c r="F2" s="7"/>
      <c r="G2" s="7"/>
    </row>
    <row r="3" spans="1:7" ht="15" x14ac:dyDescent="0.2">
      <c r="A3" s="151" t="s">
        <v>103</v>
      </c>
      <c r="B3" s="7"/>
      <c r="C3" s="7"/>
      <c r="D3" s="7"/>
      <c r="E3" s="7"/>
      <c r="F3" s="7"/>
      <c r="G3" s="7"/>
    </row>
    <row r="4" spans="1:7" ht="24.6" customHeight="1" x14ac:dyDescent="0.25">
      <c r="G4" s="125"/>
    </row>
    <row r="5" spans="1:7" ht="12.75" customHeight="1" x14ac:dyDescent="0.25">
      <c r="E5" s="10"/>
      <c r="G5" s="125"/>
    </row>
    <row r="6" spans="1:7" ht="12.75" customHeight="1" x14ac:dyDescent="0.25">
      <c r="F6" s="10"/>
      <c r="G6" s="125"/>
    </row>
    <row r="7" spans="1:7" ht="12.75" customHeight="1" x14ac:dyDescent="0.25">
      <c r="D7" s="10"/>
      <c r="G7" s="125"/>
    </row>
    <row r="8" spans="1:7" ht="12.75" customHeight="1" x14ac:dyDescent="0.25">
      <c r="G8" s="125"/>
    </row>
    <row r="9" spans="1:7" ht="17.100000000000001" customHeight="1" x14ac:dyDescent="0.25">
      <c r="A9" s="152" t="s">
        <v>129</v>
      </c>
      <c r="G9" s="125"/>
    </row>
    <row r="10" spans="1:7" ht="3.95" customHeight="1" x14ac:dyDescent="0.2"/>
    <row r="11" spans="1:7" ht="0.95" customHeight="1" x14ac:dyDescent="0.2">
      <c r="A11" s="127"/>
      <c r="B11" s="127"/>
      <c r="C11" s="127"/>
      <c r="D11" s="127"/>
      <c r="E11" s="127"/>
      <c r="F11" s="127"/>
      <c r="G11" s="127"/>
    </row>
    <row r="12" spans="1:7" ht="24" customHeight="1" x14ac:dyDescent="0.2">
      <c r="A12" s="128"/>
      <c r="B12" s="153" t="s">
        <v>123</v>
      </c>
      <c r="C12" s="153" t="s">
        <v>124</v>
      </c>
      <c r="D12" s="153" t="s">
        <v>125</v>
      </c>
      <c r="E12" s="153" t="s">
        <v>126</v>
      </c>
      <c r="F12" s="153" t="s">
        <v>127</v>
      </c>
      <c r="G12" s="153" t="s">
        <v>128</v>
      </c>
    </row>
    <row r="13" spans="1:7" x14ac:dyDescent="0.2">
      <c r="A13" s="131" t="s">
        <v>86</v>
      </c>
      <c r="B13" s="132">
        <v>1439.2968416978299</v>
      </c>
      <c r="C13" s="132">
        <v>2028.86387110075</v>
      </c>
      <c r="D13" s="132">
        <v>1881.8241156373299</v>
      </c>
      <c r="E13" s="132">
        <v>516.17872026210205</v>
      </c>
      <c r="F13" s="132">
        <v>543.141865555506</v>
      </c>
      <c r="G13" s="132">
        <v>502.30012684916397</v>
      </c>
    </row>
    <row r="14" spans="1:7" x14ac:dyDescent="0.2">
      <c r="A14" s="131" t="s">
        <v>87</v>
      </c>
      <c r="B14" s="132">
        <v>1511.5343818465899</v>
      </c>
      <c r="C14" s="132">
        <v>1947.5173962747201</v>
      </c>
      <c r="D14" s="132">
        <v>1841.1359407559501</v>
      </c>
      <c r="E14" s="132">
        <v>508.50407144794201</v>
      </c>
      <c r="F14" s="132">
        <v>516.89017350012602</v>
      </c>
      <c r="G14" s="132">
        <v>477.72954756653598</v>
      </c>
    </row>
    <row r="15" spans="1:7" x14ac:dyDescent="0.2">
      <c r="A15" s="134">
        <v>43160</v>
      </c>
      <c r="B15" s="135">
        <v>1497.1258417115801</v>
      </c>
      <c r="C15" s="135">
        <v>1932.0799559879599</v>
      </c>
      <c r="D15" s="135">
        <v>1834.0008808570699</v>
      </c>
      <c r="E15" s="135">
        <v>507.26413117950301</v>
      </c>
      <c r="F15" s="135">
        <v>521.53197473933403</v>
      </c>
      <c r="G15" s="135">
        <v>482.580097229182</v>
      </c>
    </row>
    <row r="16" spans="1:7" x14ac:dyDescent="0.2">
      <c r="A16" s="134">
        <v>43161</v>
      </c>
      <c r="B16" s="135">
        <v>1479.73023433089</v>
      </c>
      <c r="C16" s="135">
        <v>1914.1279905450699</v>
      </c>
      <c r="D16" s="135">
        <v>1804.40915745952</v>
      </c>
      <c r="E16" s="135">
        <v>502.15895013758501</v>
      </c>
      <c r="F16" s="135">
        <v>514.16800152376595</v>
      </c>
      <c r="G16" s="135">
        <v>476.50246605664501</v>
      </c>
    </row>
    <row r="17" spans="1:7" x14ac:dyDescent="0.2">
      <c r="A17" s="134">
        <v>43164</v>
      </c>
      <c r="B17" s="135">
        <v>1498.38731931043</v>
      </c>
      <c r="C17" s="135">
        <v>1920.53106352998</v>
      </c>
      <c r="D17" s="135">
        <v>1801.76969000693</v>
      </c>
      <c r="E17" s="135">
        <v>501.304229054367</v>
      </c>
      <c r="F17" s="135">
        <v>515.24347812012604</v>
      </c>
      <c r="G17" s="135">
        <v>477.96917334690397</v>
      </c>
    </row>
    <row r="18" spans="1:7" x14ac:dyDescent="0.2">
      <c r="A18" s="134">
        <v>43165</v>
      </c>
      <c r="B18" s="135">
        <v>1509.2763217453901</v>
      </c>
      <c r="C18" s="135">
        <v>1949.95768984796</v>
      </c>
      <c r="D18" s="135">
        <v>1828.8459046482701</v>
      </c>
      <c r="E18" s="135">
        <v>505.33222383899903</v>
      </c>
      <c r="F18" s="135">
        <v>513.94722054967599</v>
      </c>
      <c r="G18" s="135">
        <v>479.51558735968598</v>
      </c>
    </row>
    <row r="19" spans="1:7" x14ac:dyDescent="0.2">
      <c r="A19" s="134">
        <v>43166</v>
      </c>
      <c r="B19" s="135">
        <v>1508.8795699464599</v>
      </c>
      <c r="C19" s="135">
        <v>1929.0494793550799</v>
      </c>
      <c r="D19" s="135">
        <v>1839.32899138638</v>
      </c>
      <c r="E19" s="135">
        <v>507.38775021475601</v>
      </c>
      <c r="F19" s="135">
        <v>516.26026436973098</v>
      </c>
      <c r="G19" s="135">
        <v>485.66894281169101</v>
      </c>
    </row>
    <row r="20" spans="1:7" x14ac:dyDescent="0.2">
      <c r="A20" s="134">
        <v>43167</v>
      </c>
      <c r="B20" s="135">
        <v>1496.7213666295399</v>
      </c>
      <c r="C20" s="135">
        <v>1932.6745224209101</v>
      </c>
      <c r="D20" s="135">
        <v>1846.1829715513099</v>
      </c>
      <c r="E20" s="135">
        <v>510.567009424915</v>
      </c>
      <c r="F20" s="135">
        <v>518.14225342924397</v>
      </c>
      <c r="G20" s="135">
        <v>483.96411871728498</v>
      </c>
    </row>
    <row r="21" spans="1:7" x14ac:dyDescent="0.2">
      <c r="A21" s="134">
        <v>43168</v>
      </c>
      <c r="B21" s="135">
        <v>1501.4036671803001</v>
      </c>
      <c r="C21" s="135">
        <v>1945.17131387671</v>
      </c>
      <c r="D21" s="135">
        <v>1859.4319594121901</v>
      </c>
      <c r="E21" s="135">
        <v>511.25773772935099</v>
      </c>
      <c r="F21" s="135">
        <v>525.63148709756297</v>
      </c>
      <c r="G21" s="135">
        <v>491.05913629916699</v>
      </c>
    </row>
    <row r="22" spans="1:7" x14ac:dyDescent="0.2">
      <c r="A22" s="134">
        <v>43171</v>
      </c>
      <c r="B22" s="135">
        <v>1513.7415662314299</v>
      </c>
      <c r="C22" s="135">
        <v>1948.25931426843</v>
      </c>
      <c r="D22" s="135">
        <v>1877.9532169419799</v>
      </c>
      <c r="E22" s="135">
        <v>514.01025784266403</v>
      </c>
      <c r="F22" s="135">
        <v>529.42650302157494</v>
      </c>
      <c r="G22" s="135">
        <v>492.65359539836697</v>
      </c>
    </row>
    <row r="23" spans="1:7" x14ac:dyDescent="0.2">
      <c r="A23" s="134">
        <v>43172</v>
      </c>
      <c r="B23" s="135">
        <v>1504.2679519933499</v>
      </c>
      <c r="C23" s="135">
        <v>1949.76832161893</v>
      </c>
      <c r="D23" s="135">
        <v>1868.69945396817</v>
      </c>
      <c r="E23" s="135">
        <v>513.94882330939697</v>
      </c>
      <c r="F23" s="135">
        <v>522.84959516521701</v>
      </c>
      <c r="G23" s="135">
        <v>489.68095322478302</v>
      </c>
    </row>
    <row r="24" spans="1:7" x14ac:dyDescent="0.2">
      <c r="A24" s="134">
        <v>43173</v>
      </c>
      <c r="B24" s="135">
        <v>1508.2603659154399</v>
      </c>
      <c r="C24" s="135">
        <v>1960.4556590923601</v>
      </c>
      <c r="D24" s="135">
        <v>1854.8794113960701</v>
      </c>
      <c r="E24" s="135">
        <v>514.65977369499706</v>
      </c>
      <c r="F24" s="135">
        <v>520.95218493978302</v>
      </c>
      <c r="G24" s="135">
        <v>488.91378962011902</v>
      </c>
    </row>
    <row r="25" spans="1:7" x14ac:dyDescent="0.2">
      <c r="A25" s="134">
        <v>43174</v>
      </c>
      <c r="B25" s="135">
        <v>1498.5328799584499</v>
      </c>
      <c r="C25" s="135">
        <v>1959.5492123824799</v>
      </c>
      <c r="D25" s="135">
        <v>1852.3487225589299</v>
      </c>
      <c r="E25" s="135">
        <v>511.79349393097198</v>
      </c>
      <c r="F25" s="135">
        <v>522.69662483030504</v>
      </c>
      <c r="G25" s="135">
        <v>487.45711596706798</v>
      </c>
    </row>
    <row r="26" spans="1:7" x14ac:dyDescent="0.2">
      <c r="A26" s="134">
        <v>43175</v>
      </c>
      <c r="B26" s="135">
        <v>1498.7583681029701</v>
      </c>
      <c r="C26" s="135">
        <v>1979.0868428348599</v>
      </c>
      <c r="D26" s="135">
        <v>1837.8188386500899</v>
      </c>
      <c r="E26" s="135">
        <v>513.51668384881305</v>
      </c>
      <c r="F26" s="135">
        <v>520.234637511296</v>
      </c>
      <c r="G26" s="135">
        <v>482.00425817706201</v>
      </c>
    </row>
    <row r="27" spans="1:7" x14ac:dyDescent="0.2">
      <c r="A27" s="134">
        <v>43178</v>
      </c>
      <c r="B27" s="135">
        <v>1481.29877481723</v>
      </c>
      <c r="C27" s="135">
        <v>1963.2953318116899</v>
      </c>
      <c r="D27" s="135">
        <v>1814.0916619499001</v>
      </c>
      <c r="E27" s="135">
        <v>510.02014483868101</v>
      </c>
      <c r="F27" s="135">
        <v>515.58804977989098</v>
      </c>
      <c r="G27" s="135">
        <v>485.70185158473998</v>
      </c>
    </row>
    <row r="28" spans="1:7" x14ac:dyDescent="0.2">
      <c r="A28" s="134">
        <v>43179</v>
      </c>
      <c r="B28" s="135">
        <v>1498.1151631519001</v>
      </c>
      <c r="C28" s="135">
        <v>1961.0571329782499</v>
      </c>
      <c r="D28" s="135">
        <v>1796.92977794545</v>
      </c>
      <c r="E28" s="135">
        <v>510.34772531841202</v>
      </c>
      <c r="F28" s="135">
        <v>513.39957317448898</v>
      </c>
      <c r="G28" s="135">
        <v>491.06138462208997</v>
      </c>
    </row>
    <row r="29" spans="1:7" x14ac:dyDescent="0.2">
      <c r="A29" s="134">
        <v>43180</v>
      </c>
      <c r="B29" s="135">
        <v>1515.2728930757501</v>
      </c>
      <c r="C29" s="135">
        <v>1960.2600972564001</v>
      </c>
      <c r="D29" s="135">
        <v>1837.6298280963599</v>
      </c>
      <c r="E29" s="135">
        <v>510.43718034676903</v>
      </c>
      <c r="F29" s="135">
        <v>518.50436178002997</v>
      </c>
      <c r="G29" s="135">
        <v>495.70021002543001</v>
      </c>
    </row>
    <row r="30" spans="1:7" x14ac:dyDescent="0.2">
      <c r="A30" s="134">
        <v>43181</v>
      </c>
      <c r="B30" s="135">
        <v>1485.60601153215</v>
      </c>
      <c r="C30" s="135">
        <v>1949.3100580810201</v>
      </c>
      <c r="D30" s="135">
        <v>1799.34345173783</v>
      </c>
      <c r="E30" s="135">
        <v>507.973842408439</v>
      </c>
      <c r="F30" s="135">
        <v>511.17730189629702</v>
      </c>
      <c r="G30" s="135">
        <v>502.007756847927</v>
      </c>
    </row>
    <row r="31" spans="1:7" x14ac:dyDescent="0.2">
      <c r="A31" s="134">
        <v>43182</v>
      </c>
      <c r="B31" s="135">
        <v>1470.28976813248</v>
      </c>
      <c r="C31" s="135">
        <v>1935.55642665695</v>
      </c>
      <c r="D31" s="135">
        <v>1786.6049834103301</v>
      </c>
      <c r="E31" s="135">
        <v>504.51717321603701</v>
      </c>
      <c r="F31" s="135">
        <v>506.99723361642702</v>
      </c>
      <c r="G31" s="135">
        <v>499.81432244791</v>
      </c>
    </row>
    <row r="32" spans="1:7" x14ac:dyDescent="0.2">
      <c r="A32" s="134">
        <v>43185</v>
      </c>
      <c r="B32" s="135">
        <v>1473.28781024161</v>
      </c>
      <c r="C32" s="135">
        <v>1932.8120361152401</v>
      </c>
      <c r="D32" s="135">
        <v>1795.80890336685</v>
      </c>
      <c r="E32" s="135">
        <v>501.692927255114</v>
      </c>
      <c r="F32" s="135">
        <v>503.664289549957</v>
      </c>
      <c r="G32" s="135">
        <v>501.47525015684897</v>
      </c>
    </row>
    <row r="33" spans="1:7" x14ac:dyDescent="0.2">
      <c r="A33" s="134">
        <v>43186</v>
      </c>
      <c r="B33" s="135">
        <v>1476.5816315531399</v>
      </c>
      <c r="C33" s="135">
        <v>1945.8129871738199</v>
      </c>
      <c r="D33" s="135">
        <v>1797.09428532882</v>
      </c>
      <c r="E33" s="135">
        <v>502.23457449937598</v>
      </c>
      <c r="F33" s="135">
        <v>505.84626894431898</v>
      </c>
      <c r="G33" s="135">
        <v>502.337645591132</v>
      </c>
    </row>
    <row r="34" spans="1:7" x14ac:dyDescent="0.2">
      <c r="A34" s="134">
        <v>43187</v>
      </c>
      <c r="B34" s="135">
        <v>1467.5500246157401</v>
      </c>
      <c r="C34" s="135">
        <v>1936.1453240998001</v>
      </c>
      <c r="D34" s="135">
        <v>1766.1675601438001</v>
      </c>
      <c r="E34" s="135">
        <v>505.49752875476298</v>
      </c>
      <c r="F34" s="135">
        <v>506.41435510781298</v>
      </c>
      <c r="G34" s="135">
        <v>498.99233076572602</v>
      </c>
    </row>
    <row r="35" spans="1:7" x14ac:dyDescent="0.2">
      <c r="A35" s="134">
        <v>43188</v>
      </c>
      <c r="B35" s="135">
        <v>1479.1193453093999</v>
      </c>
      <c r="C35" s="135">
        <v>1925.33184241044</v>
      </c>
      <c r="D35" s="135">
        <v>1763.96579918008</v>
      </c>
      <c r="E35" s="135">
        <v>509.85857174165699</v>
      </c>
      <c r="F35" s="135">
        <v>507.45347161899502</v>
      </c>
      <c r="G35" s="135">
        <v>503.61868351997703</v>
      </c>
    </row>
    <row r="36" spans="1:7" x14ac:dyDescent="0.2">
      <c r="A36" s="137" t="s">
        <v>88</v>
      </c>
      <c r="B36" s="138">
        <v>2.7668026815508701E-2</v>
      </c>
      <c r="C36" s="138">
        <v>-5.1029559037953101E-2</v>
      </c>
      <c r="D36" s="138">
        <v>-6.26298257514529E-2</v>
      </c>
      <c r="E36" s="138">
        <v>-1.22441090117696E-2</v>
      </c>
      <c r="F36" s="138">
        <v>-6.5707315527980897E-2</v>
      </c>
      <c r="G36" s="138">
        <v>2.62503750314458E-3</v>
      </c>
    </row>
    <row r="37" spans="1:7" x14ac:dyDescent="0.2">
      <c r="A37" s="140" t="s">
        <v>89</v>
      </c>
      <c r="B37" s="138">
        <v>-2.14451202212039E-2</v>
      </c>
      <c r="C37" s="138">
        <v>-1.1391710239259299E-2</v>
      </c>
      <c r="D37" s="138">
        <v>-4.1914418087011497E-2</v>
      </c>
      <c r="E37" s="138">
        <v>2.6636960641395302E-3</v>
      </c>
      <c r="F37" s="138">
        <v>-1.8256686555347599E-2</v>
      </c>
      <c r="G37" s="138">
        <v>5.4192034144245303E-2</v>
      </c>
    </row>
    <row r="38" spans="1:7" x14ac:dyDescent="0.2">
      <c r="A38" s="141" t="s">
        <v>90</v>
      </c>
      <c r="B38" s="135">
        <v>1515.2728930757501</v>
      </c>
      <c r="C38" s="135">
        <v>1979.0868428348599</v>
      </c>
      <c r="D38" s="135">
        <v>1877.9532169419799</v>
      </c>
      <c r="E38" s="135">
        <v>514.65977369499706</v>
      </c>
      <c r="F38" s="135">
        <v>529.42650302157494</v>
      </c>
      <c r="G38" s="135">
        <v>503.61868351997703</v>
      </c>
    </row>
    <row r="39" spans="1:7" x14ac:dyDescent="0.2">
      <c r="A39" s="142" t="s">
        <v>91</v>
      </c>
      <c r="B39" s="143">
        <v>43180</v>
      </c>
      <c r="C39" s="144">
        <v>43175</v>
      </c>
      <c r="D39" s="144">
        <v>43171</v>
      </c>
      <c r="E39" s="144">
        <v>43173</v>
      </c>
      <c r="F39" s="144">
        <v>43171</v>
      </c>
      <c r="G39" s="144">
        <v>43188</v>
      </c>
    </row>
    <row r="40" spans="1:7" x14ac:dyDescent="0.2">
      <c r="A40" s="146" t="s">
        <v>92</v>
      </c>
      <c r="B40" s="147">
        <v>1467.5500246157401</v>
      </c>
      <c r="C40" s="147">
        <v>1914.1279905450699</v>
      </c>
      <c r="D40" s="147">
        <v>1763.96579918008</v>
      </c>
      <c r="E40" s="147">
        <v>501.304229054367</v>
      </c>
      <c r="F40" s="147">
        <v>503.664289549957</v>
      </c>
      <c r="G40" s="147">
        <v>476.50246605664501</v>
      </c>
    </row>
    <row r="41" spans="1:7" x14ac:dyDescent="0.2">
      <c r="A41" s="148" t="s">
        <v>93</v>
      </c>
      <c r="B41" s="149">
        <v>43187</v>
      </c>
      <c r="C41" s="149">
        <v>43161</v>
      </c>
      <c r="D41" s="149">
        <v>43188</v>
      </c>
      <c r="E41" s="149">
        <v>43164</v>
      </c>
      <c r="F41" s="149">
        <v>43185</v>
      </c>
      <c r="G41" s="149">
        <v>43161</v>
      </c>
    </row>
    <row r="42" spans="1:7" x14ac:dyDescent="0.2">
      <c r="A42" s="150" t="s">
        <v>94</v>
      </c>
      <c r="B42" s="135">
        <v>1575.8282559316399</v>
      </c>
      <c r="C42" s="135">
        <v>2095.0564151014701</v>
      </c>
      <c r="D42" s="135">
        <v>2012.88392592031</v>
      </c>
      <c r="E42" s="135">
        <v>534.33216137103602</v>
      </c>
      <c r="F42" s="135">
        <v>570.24471427619505</v>
      </c>
      <c r="G42" s="135">
        <v>515.55633027211604</v>
      </c>
    </row>
    <row r="43" spans="1:7" x14ac:dyDescent="0.2">
      <c r="A43" s="142" t="s">
        <v>95</v>
      </c>
      <c r="B43" s="144">
        <v>43124</v>
      </c>
      <c r="C43" s="144">
        <v>43122</v>
      </c>
      <c r="D43" s="144">
        <v>43123</v>
      </c>
      <c r="E43" s="144">
        <v>43123</v>
      </c>
      <c r="F43" s="144">
        <v>43122</v>
      </c>
      <c r="G43" s="144">
        <v>43109</v>
      </c>
    </row>
    <row r="44" spans="1:7" x14ac:dyDescent="0.2">
      <c r="A44" s="140" t="s">
        <v>96</v>
      </c>
      <c r="B44" s="147">
        <v>1443.3383316855</v>
      </c>
      <c r="C44" s="147">
        <v>1914.1279905450699</v>
      </c>
      <c r="D44" s="147">
        <v>1763.96579918008</v>
      </c>
      <c r="E44" s="147">
        <v>501.304229054367</v>
      </c>
      <c r="F44" s="147">
        <v>503.664289549957</v>
      </c>
      <c r="G44" s="147">
        <v>476.50246605664501</v>
      </c>
    </row>
    <row r="45" spans="1:7" x14ac:dyDescent="0.2">
      <c r="A45" s="148" t="s">
        <v>97</v>
      </c>
      <c r="B45" s="149">
        <v>43102</v>
      </c>
      <c r="C45" s="149">
        <v>43161</v>
      </c>
      <c r="D45" s="149">
        <v>43188</v>
      </c>
      <c r="E45" s="149">
        <v>43164</v>
      </c>
      <c r="F45" s="149">
        <v>43185</v>
      </c>
      <c r="G45" s="149">
        <v>43161</v>
      </c>
    </row>
    <row r="46" spans="1:7" x14ac:dyDescent="0.2">
      <c r="A46" s="141" t="s">
        <v>98</v>
      </c>
      <c r="B46" s="135">
        <v>2061.1490137035198</v>
      </c>
      <c r="C46" s="135">
        <v>2384.85061709605</v>
      </c>
      <c r="D46" s="135">
        <v>2227.1387946128698</v>
      </c>
      <c r="E46" s="135">
        <v>1489.2622485458101</v>
      </c>
      <c r="F46" s="135">
        <v>2459.7152665161798</v>
      </c>
      <c r="G46" s="135">
        <v>2463.2652756375601</v>
      </c>
    </row>
    <row r="47" spans="1:7" x14ac:dyDescent="0.2">
      <c r="A47" s="142" t="s">
        <v>99</v>
      </c>
      <c r="B47" s="144">
        <v>39286</v>
      </c>
      <c r="C47" s="155">
        <v>39282</v>
      </c>
      <c r="D47" s="155">
        <v>39279</v>
      </c>
      <c r="E47" s="155">
        <v>39282</v>
      </c>
      <c r="F47" s="155">
        <v>39426</v>
      </c>
      <c r="G47" s="155">
        <v>39370</v>
      </c>
    </row>
    <row r="48" spans="1:7" x14ac:dyDescent="0.2">
      <c r="A48" s="146" t="s">
        <v>100</v>
      </c>
      <c r="B48" s="147">
        <v>335.35088386258502</v>
      </c>
      <c r="C48" s="147">
        <v>1050.1702435412601</v>
      </c>
      <c r="D48" s="147">
        <v>645.37189874811895</v>
      </c>
      <c r="E48" s="147">
        <v>426.46604107798203</v>
      </c>
      <c r="F48" s="147">
        <v>446.64463470700798</v>
      </c>
      <c r="G48" s="147">
        <v>268.915270531457</v>
      </c>
    </row>
    <row r="49" spans="1:7" x14ac:dyDescent="0.2">
      <c r="A49" s="148" t="s">
        <v>101</v>
      </c>
      <c r="B49" s="149">
        <v>39869</v>
      </c>
      <c r="C49" s="157">
        <v>39877</v>
      </c>
      <c r="D49" s="157">
        <v>39861</v>
      </c>
      <c r="E49" s="157">
        <v>42548</v>
      </c>
      <c r="F49" s="157">
        <v>42706</v>
      </c>
      <c r="G49" s="157">
        <v>39772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6" orientation="portrait" r:id="rId1"/>
  <headerFooter alignWithMargins="0">
    <oddHeader>&amp;R&amp;G</oddHeader>
    <oddFooter>&amp;L&amp;8&amp;P |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/>
  </sheetViews>
  <sheetFormatPr baseColWidth="10" defaultRowHeight="12.75" x14ac:dyDescent="0.2"/>
  <cols>
    <col min="1" max="1" width="17.140625" customWidth="1"/>
    <col min="2" max="11" width="9.85546875" customWidth="1"/>
  </cols>
  <sheetData>
    <row r="1" spans="1:11" ht="18" customHeight="1" x14ac:dyDescent="0.2"/>
    <row r="2" spans="1:11" ht="20.100000000000001" customHeight="1" x14ac:dyDescent="0.25">
      <c r="A2" s="90" t="s">
        <v>130</v>
      </c>
      <c r="B2" s="7"/>
      <c r="C2" s="7"/>
      <c r="D2" s="7"/>
      <c r="E2" s="7"/>
      <c r="F2" s="7"/>
      <c r="G2" s="7"/>
      <c r="H2" s="7"/>
      <c r="I2" s="7"/>
      <c r="J2" s="7"/>
    </row>
    <row r="3" spans="1:11" ht="15" x14ac:dyDescent="0.2">
      <c r="A3" s="151" t="s">
        <v>131</v>
      </c>
      <c r="B3" s="7"/>
      <c r="C3" s="7"/>
      <c r="D3" s="7"/>
      <c r="E3" s="7"/>
      <c r="F3" s="7"/>
      <c r="G3" s="7"/>
      <c r="H3" s="7"/>
      <c r="I3" s="7"/>
      <c r="J3" s="7"/>
    </row>
    <row r="4" spans="1:11" ht="25.35" customHeight="1" x14ac:dyDescent="0.25">
      <c r="G4" s="125"/>
      <c r="H4" s="125"/>
      <c r="I4" s="125"/>
      <c r="J4" s="125"/>
    </row>
    <row r="5" spans="1:11" ht="12.75" customHeight="1" x14ac:dyDescent="0.25">
      <c r="E5" s="10"/>
      <c r="G5" s="125"/>
      <c r="H5" s="125"/>
      <c r="I5" s="125"/>
      <c r="J5" s="125"/>
    </row>
    <row r="6" spans="1:11" ht="12.75" customHeight="1" x14ac:dyDescent="0.25">
      <c r="E6" s="10"/>
      <c r="F6" s="10"/>
      <c r="G6" s="125"/>
      <c r="H6" s="125"/>
      <c r="I6" s="125"/>
      <c r="J6" s="125"/>
    </row>
    <row r="7" spans="1:11" ht="12.75" customHeight="1" x14ac:dyDescent="0.25">
      <c r="G7" s="125"/>
      <c r="H7" s="125"/>
      <c r="I7" s="125"/>
      <c r="J7" s="125"/>
    </row>
    <row r="8" spans="1:11" ht="12.75" customHeight="1" x14ac:dyDescent="0.25">
      <c r="D8" s="10"/>
      <c r="G8" s="125"/>
      <c r="H8" s="125"/>
      <c r="I8" s="125"/>
      <c r="J8" s="125"/>
    </row>
    <row r="9" spans="1:11" ht="17.100000000000001" customHeight="1" x14ac:dyDescent="0.25">
      <c r="A9" s="152" t="s">
        <v>122</v>
      </c>
      <c r="G9" s="125"/>
      <c r="H9" s="125"/>
      <c r="I9" s="125"/>
      <c r="J9" s="125"/>
    </row>
    <row r="10" spans="1:11" ht="3.95" customHeight="1" x14ac:dyDescent="0.2"/>
    <row r="11" spans="1:11" ht="0.95" customHeight="1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1" ht="38.25" customHeight="1" x14ac:dyDescent="0.2">
      <c r="A12" s="128"/>
      <c r="B12" s="153" t="s">
        <v>132</v>
      </c>
      <c r="C12" s="153" t="s">
        <v>133</v>
      </c>
      <c r="D12" s="153" t="s">
        <v>134</v>
      </c>
      <c r="E12" s="153" t="s">
        <v>135</v>
      </c>
      <c r="F12" s="153" t="s">
        <v>136</v>
      </c>
      <c r="G12" s="153" t="s">
        <v>137</v>
      </c>
      <c r="H12" s="153" t="s">
        <v>138</v>
      </c>
      <c r="I12" s="153" t="s">
        <v>139</v>
      </c>
      <c r="J12" s="153" t="s">
        <v>140</v>
      </c>
      <c r="K12" s="153" t="s">
        <v>141</v>
      </c>
    </row>
    <row r="13" spans="1:11" x14ac:dyDescent="0.2">
      <c r="A13" s="131" t="s">
        <v>86</v>
      </c>
      <c r="B13" s="132">
        <v>1597.6377723790799</v>
      </c>
      <c r="C13" s="132">
        <v>1944.67940947745</v>
      </c>
      <c r="D13" s="132">
        <v>1771.0215758634699</v>
      </c>
      <c r="E13" s="132">
        <v>1284.0353636124701</v>
      </c>
      <c r="F13" s="132">
        <v>2073.79022309214</v>
      </c>
      <c r="G13" s="132">
        <v>129.96870687429799</v>
      </c>
      <c r="H13" s="132">
        <v>423.60712240225502</v>
      </c>
      <c r="I13" s="132">
        <v>898.47741190879299</v>
      </c>
      <c r="J13" s="132">
        <v>1818.92296943372</v>
      </c>
      <c r="K13" s="158">
        <v>1709.2556481336501</v>
      </c>
    </row>
    <row r="14" spans="1:11" x14ac:dyDescent="0.2">
      <c r="A14" s="131" t="s">
        <v>87</v>
      </c>
      <c r="B14" s="132">
        <v>1818.18109547573</v>
      </c>
      <c r="C14" s="132">
        <v>2178.9247044349199</v>
      </c>
      <c r="D14" s="132">
        <v>1851.0462434487199</v>
      </c>
      <c r="E14" s="132">
        <v>1432.8475010724501</v>
      </c>
      <c r="F14" s="132">
        <v>2269.9657330341001</v>
      </c>
      <c r="G14" s="132">
        <v>149.178915859337</v>
      </c>
      <c r="H14" s="132">
        <v>451.52839611635397</v>
      </c>
      <c r="I14" s="132">
        <v>1035.73041693037</v>
      </c>
      <c r="J14" s="132">
        <v>2030.95664508291</v>
      </c>
      <c r="K14" s="158">
        <v>1908.3564300649</v>
      </c>
    </row>
    <row r="15" spans="1:11" x14ac:dyDescent="0.2">
      <c r="A15" s="134">
        <v>43160</v>
      </c>
      <c r="B15" s="135">
        <v>1797.6195621982299</v>
      </c>
      <c r="C15" s="135">
        <v>2157.4663955036799</v>
      </c>
      <c r="D15" s="135">
        <v>1838.8394101414301</v>
      </c>
      <c r="E15" s="135">
        <v>1417.51488995868</v>
      </c>
      <c r="F15" s="135">
        <v>2250.3594430610801</v>
      </c>
      <c r="G15" s="135">
        <v>151.48089940836101</v>
      </c>
      <c r="H15" s="135">
        <v>450.53199596489202</v>
      </c>
      <c r="I15" s="135">
        <v>1031.81786759279</v>
      </c>
      <c r="J15" s="135">
        <v>2009.2237890709</v>
      </c>
      <c r="K15" s="135">
        <v>1887.93549414063</v>
      </c>
    </row>
    <row r="16" spans="1:11" x14ac:dyDescent="0.2">
      <c r="A16" s="134">
        <v>43161</v>
      </c>
      <c r="B16" s="135">
        <v>1782.5363063574</v>
      </c>
      <c r="C16" s="135">
        <v>2116.4249798562701</v>
      </c>
      <c r="D16" s="135">
        <v>1791.5308839172401</v>
      </c>
      <c r="E16" s="135">
        <v>1378.8369804511001</v>
      </c>
      <c r="F16" s="135">
        <v>2189.3629295543101</v>
      </c>
      <c r="G16" s="135">
        <v>149.89863173181001</v>
      </c>
      <c r="H16" s="135">
        <v>446.367118707543</v>
      </c>
      <c r="I16" s="135">
        <v>1021.43204829902</v>
      </c>
      <c r="J16" s="135">
        <v>1954.4006782558699</v>
      </c>
      <c r="K16" s="135">
        <v>1836.42182136317</v>
      </c>
    </row>
    <row r="17" spans="1:11" x14ac:dyDescent="0.2">
      <c r="A17" s="134">
        <v>43164</v>
      </c>
      <c r="B17" s="135">
        <v>1810.5045219456499</v>
      </c>
      <c r="C17" s="135">
        <v>2146.7546367760001</v>
      </c>
      <c r="D17" s="135">
        <v>1819.4973075170201</v>
      </c>
      <c r="E17" s="135">
        <v>1390.99055687639</v>
      </c>
      <c r="F17" s="135">
        <v>2208.2882584650902</v>
      </c>
      <c r="G17" s="135">
        <v>151.709116107753</v>
      </c>
      <c r="H17" s="135">
        <v>449.582353951828</v>
      </c>
      <c r="I17" s="135">
        <v>1032.6886815330899</v>
      </c>
      <c r="J17" s="135">
        <v>1971.6274848657699</v>
      </c>
      <c r="K17" s="135">
        <v>1852.60871892353</v>
      </c>
    </row>
    <row r="18" spans="1:11" x14ac:dyDescent="0.2">
      <c r="A18" s="134">
        <v>43165</v>
      </c>
      <c r="B18" s="135">
        <v>1808.56041387338</v>
      </c>
      <c r="C18" s="135">
        <v>2131.8240524328498</v>
      </c>
      <c r="D18" s="135">
        <v>1811.72901611822</v>
      </c>
      <c r="E18" s="135">
        <v>1387.6097299026901</v>
      </c>
      <c r="F18" s="135">
        <v>2204.16972991793</v>
      </c>
      <c r="G18" s="135">
        <v>151.95972190101699</v>
      </c>
      <c r="H18" s="135">
        <v>456.87346559840103</v>
      </c>
      <c r="I18" s="135">
        <v>1032.4852205734201</v>
      </c>
      <c r="J18" s="135">
        <v>1966.83540964285</v>
      </c>
      <c r="K18" s="135">
        <v>1848.1059209011601</v>
      </c>
    </row>
    <row r="19" spans="1:11" x14ac:dyDescent="0.2">
      <c r="A19" s="134">
        <v>43166</v>
      </c>
      <c r="B19" s="135">
        <v>1794.13356085589</v>
      </c>
      <c r="C19" s="135">
        <v>2114.3939595638599</v>
      </c>
      <c r="D19" s="135">
        <v>1801.6523249040599</v>
      </c>
      <c r="E19" s="135">
        <v>1370.7134133586701</v>
      </c>
      <c r="F19" s="135">
        <v>2180.4615333290499</v>
      </c>
      <c r="G19" s="135">
        <v>151.69246925508401</v>
      </c>
      <c r="H19" s="135">
        <v>455.40409603236799</v>
      </c>
      <c r="I19" s="135">
        <v>1036.68390820486</v>
      </c>
      <c r="J19" s="135">
        <v>1942.88611543197</v>
      </c>
      <c r="K19" s="135">
        <v>1825.6023437255899</v>
      </c>
    </row>
    <row r="20" spans="1:11" x14ac:dyDescent="0.2">
      <c r="A20" s="134">
        <v>43167</v>
      </c>
      <c r="B20" s="135" t="s">
        <v>10</v>
      </c>
      <c r="C20" s="135" t="s">
        <v>10</v>
      </c>
      <c r="D20" s="135" t="s">
        <v>10</v>
      </c>
      <c r="E20" s="135">
        <v>1372.10577545146</v>
      </c>
      <c r="F20" s="135">
        <v>2183.2029424894199</v>
      </c>
      <c r="G20" s="135">
        <v>152.71684794128601</v>
      </c>
      <c r="H20" s="135">
        <v>457.52051033431599</v>
      </c>
      <c r="I20" s="135" t="s">
        <v>10</v>
      </c>
      <c r="J20" s="135">
        <v>1944.8596869687899</v>
      </c>
      <c r="K20" s="135">
        <v>1827.4567791423201</v>
      </c>
    </row>
    <row r="21" spans="1:11" x14ac:dyDescent="0.2">
      <c r="A21" s="134">
        <v>43168</v>
      </c>
      <c r="B21" s="135">
        <v>1813.38870414138</v>
      </c>
      <c r="C21" s="135">
        <v>2151.48398556547</v>
      </c>
      <c r="D21" s="135">
        <v>1822.0162033732399</v>
      </c>
      <c r="E21" s="135">
        <v>1389.9220928243101</v>
      </c>
      <c r="F21" s="135">
        <v>2211.0573234404301</v>
      </c>
      <c r="G21" s="135">
        <v>153.482815081686</v>
      </c>
      <c r="H21" s="135">
        <v>465.18952428023698</v>
      </c>
      <c r="I21" s="135" t="s">
        <v>10</v>
      </c>
      <c r="J21" s="135">
        <v>1970.1130151368</v>
      </c>
      <c r="K21" s="135">
        <v>1851.1856712910701</v>
      </c>
    </row>
    <row r="22" spans="1:11" x14ac:dyDescent="0.2">
      <c r="A22" s="134">
        <v>43171</v>
      </c>
      <c r="B22" s="135">
        <v>1812.4956475141601</v>
      </c>
      <c r="C22" s="135">
        <v>2150.59901433205</v>
      </c>
      <c r="D22" s="135">
        <v>1824.2608380034601</v>
      </c>
      <c r="E22" s="135">
        <v>1391.0979428252299</v>
      </c>
      <c r="F22" s="135">
        <v>2212.63195000428</v>
      </c>
      <c r="G22" s="135">
        <v>156.07608818900499</v>
      </c>
      <c r="H22" s="135">
        <v>466.66564095283701</v>
      </c>
      <c r="I22" s="135">
        <v>1043.6018476300801</v>
      </c>
      <c r="J22" s="135">
        <v>1971.77969660235</v>
      </c>
      <c r="K22" s="135">
        <v>1852.7517422849301</v>
      </c>
    </row>
    <row r="23" spans="1:11" x14ac:dyDescent="0.2">
      <c r="A23" s="134">
        <v>43172</v>
      </c>
      <c r="B23" s="135">
        <v>1813.3012062023899</v>
      </c>
      <c r="C23" s="135">
        <v>2137.9314481501101</v>
      </c>
      <c r="D23" s="135">
        <v>1818.30908217459</v>
      </c>
      <c r="E23" s="135">
        <v>1375.99302385955</v>
      </c>
      <c r="F23" s="135">
        <v>2186.6175244003398</v>
      </c>
      <c r="G23" s="135">
        <v>155.597692370657</v>
      </c>
      <c r="H23" s="135">
        <v>461.55534434196898</v>
      </c>
      <c r="I23" s="135">
        <v>1046.4196259780499</v>
      </c>
      <c r="J23" s="135">
        <v>1950.36957757445</v>
      </c>
      <c r="K23" s="135">
        <v>1832.63406108565</v>
      </c>
    </row>
    <row r="24" spans="1:11" x14ac:dyDescent="0.2">
      <c r="A24" s="134">
        <v>43173</v>
      </c>
      <c r="B24" s="135">
        <v>1760.6562361864001</v>
      </c>
      <c r="C24" s="135">
        <v>2082.1585551206099</v>
      </c>
      <c r="D24" s="135">
        <v>1791.3095593998401</v>
      </c>
      <c r="E24" s="135">
        <v>1345.8672141439999</v>
      </c>
      <c r="F24" s="135">
        <v>2147.6817780014399</v>
      </c>
      <c r="G24" s="135">
        <v>154.778355786671</v>
      </c>
      <c r="H24" s="135">
        <v>471.75225400211201</v>
      </c>
      <c r="I24" s="135">
        <v>1056.13544551061</v>
      </c>
      <c r="J24" s="135">
        <v>1907.66844337523</v>
      </c>
      <c r="K24" s="135">
        <v>1792.51061275038</v>
      </c>
    </row>
    <row r="25" spans="1:11" x14ac:dyDescent="0.2">
      <c r="A25" s="134">
        <v>43174</v>
      </c>
      <c r="B25" s="135">
        <v>1755.71643369399</v>
      </c>
      <c r="C25" s="135">
        <v>2082.8901740607598</v>
      </c>
      <c r="D25" s="135">
        <v>1783.9866742495401</v>
      </c>
      <c r="E25" s="135">
        <v>1346.1877173816899</v>
      </c>
      <c r="F25" s="135">
        <v>2154.2061473297499</v>
      </c>
      <c r="G25" s="135">
        <v>152.95212590143501</v>
      </c>
      <c r="H25" s="135">
        <v>474.16945295121502</v>
      </c>
      <c r="I25" s="135">
        <v>1057.0314555478999</v>
      </c>
      <c r="J25" s="135">
        <v>1908.1227332978401</v>
      </c>
      <c r="K25" s="135">
        <v>1792.93747912245</v>
      </c>
    </row>
    <row r="26" spans="1:11" x14ac:dyDescent="0.2">
      <c r="A26" s="134">
        <v>43175</v>
      </c>
      <c r="B26" s="135">
        <v>1769.3029947341299</v>
      </c>
      <c r="C26" s="135">
        <v>2105.93193512168</v>
      </c>
      <c r="D26" s="135">
        <v>1807.5205205239099</v>
      </c>
      <c r="E26" s="135">
        <v>1352.48748241249</v>
      </c>
      <c r="F26" s="135">
        <v>2161.28015824883</v>
      </c>
      <c r="G26" s="135">
        <v>153.35822919671401</v>
      </c>
      <c r="H26" s="135">
        <v>474.97940044097498</v>
      </c>
      <c r="I26" s="135">
        <v>1070.7347911141101</v>
      </c>
      <c r="J26" s="135">
        <v>1917.0521899512401</v>
      </c>
      <c r="K26" s="135">
        <v>1801.32790245461</v>
      </c>
    </row>
    <row r="27" spans="1:11" x14ac:dyDescent="0.2">
      <c r="A27" s="134">
        <v>43178</v>
      </c>
      <c r="B27" s="135">
        <v>1751.6688937030499</v>
      </c>
      <c r="C27" s="135">
        <v>2076.4874969504599</v>
      </c>
      <c r="D27" s="135">
        <v>1767.6854947658601</v>
      </c>
      <c r="E27" s="135">
        <v>1345.8894968340201</v>
      </c>
      <c r="F27" s="135">
        <v>2150.8218278121499</v>
      </c>
      <c r="G27" s="135">
        <v>152.602374975939</v>
      </c>
      <c r="H27" s="135">
        <v>466.287872048873</v>
      </c>
      <c r="I27" s="135">
        <v>1059.1020745073899</v>
      </c>
      <c r="J27" s="135">
        <v>1907.70002721792</v>
      </c>
      <c r="K27" s="135">
        <v>1792.54029005149</v>
      </c>
    </row>
    <row r="28" spans="1:11" x14ac:dyDescent="0.2">
      <c r="A28" s="134">
        <v>43179</v>
      </c>
      <c r="B28" s="135">
        <v>1779.63802652819</v>
      </c>
      <c r="C28" s="135">
        <v>2119.6999950591799</v>
      </c>
      <c r="D28" s="135">
        <v>1781.3455513118699</v>
      </c>
      <c r="E28" s="135">
        <v>1369.1347031871101</v>
      </c>
      <c r="F28" s="135">
        <v>2181.6779816190301</v>
      </c>
      <c r="G28" s="135">
        <v>152.829553635373</v>
      </c>
      <c r="H28" s="135">
        <v>471.66734524981598</v>
      </c>
      <c r="I28" s="135">
        <v>1074.22742402414</v>
      </c>
      <c r="J28" s="135">
        <v>1940.64840886202</v>
      </c>
      <c r="K28" s="135">
        <v>1823.4997180257001</v>
      </c>
    </row>
    <row r="29" spans="1:11" x14ac:dyDescent="0.2">
      <c r="A29" s="134">
        <v>43180</v>
      </c>
      <c r="B29" s="135">
        <v>1800.1316266372</v>
      </c>
      <c r="C29" s="135">
        <v>2144.80876083566</v>
      </c>
      <c r="D29" s="135">
        <v>1793.7785370795</v>
      </c>
      <c r="E29" s="135">
        <v>1390.28954246423</v>
      </c>
      <c r="F29" s="135">
        <v>2202.85806739395</v>
      </c>
      <c r="G29" s="135">
        <v>155.41874004476901</v>
      </c>
      <c r="H29" s="135">
        <v>474.34175089315403</v>
      </c>
      <c r="I29" s="135" t="s">
        <v>10</v>
      </c>
      <c r="J29" s="135">
        <v>1970.6338479041401</v>
      </c>
      <c r="K29" s="135">
        <v>1851.6750636413699</v>
      </c>
    </row>
    <row r="30" spans="1:11" x14ac:dyDescent="0.2">
      <c r="A30" s="134">
        <v>43181</v>
      </c>
      <c r="B30" s="135">
        <v>1787.2581474896101</v>
      </c>
      <c r="C30" s="135">
        <v>2122.3768271314598</v>
      </c>
      <c r="D30" s="135">
        <v>1781.46047365856</v>
      </c>
      <c r="E30" s="135">
        <v>1370.5194125133</v>
      </c>
      <c r="F30" s="135">
        <v>2173.10243342494</v>
      </c>
      <c r="G30" s="135">
        <v>153.94551690601699</v>
      </c>
      <c r="H30" s="135">
        <v>465.01089793874701</v>
      </c>
      <c r="I30" s="135" t="s">
        <v>10</v>
      </c>
      <c r="J30" s="135">
        <v>1942.61113316107</v>
      </c>
      <c r="K30" s="135">
        <v>1825.3439610063001</v>
      </c>
    </row>
    <row r="31" spans="1:11" x14ac:dyDescent="0.2">
      <c r="A31" s="134">
        <v>43182</v>
      </c>
      <c r="B31" s="135">
        <v>1791.7967130127499</v>
      </c>
      <c r="C31" s="135">
        <v>2118.90065875645</v>
      </c>
      <c r="D31" s="135">
        <v>1770.9506262844</v>
      </c>
      <c r="E31" s="135">
        <v>1366.75818874231</v>
      </c>
      <c r="F31" s="135">
        <v>2166.1622857912698</v>
      </c>
      <c r="G31" s="135">
        <v>152.35179716465501</v>
      </c>
      <c r="H31" s="135">
        <v>462.02837667179199</v>
      </c>
      <c r="I31" s="135" t="s">
        <v>10</v>
      </c>
      <c r="J31" s="135">
        <v>1937.27987327147</v>
      </c>
      <c r="K31" s="135">
        <v>1820.33452660232</v>
      </c>
    </row>
    <row r="32" spans="1:11" x14ac:dyDescent="0.2">
      <c r="A32" s="134">
        <v>43185</v>
      </c>
      <c r="B32" s="135">
        <v>1746.3673965375499</v>
      </c>
      <c r="C32" s="135">
        <v>2051.5681087078301</v>
      </c>
      <c r="D32" s="135">
        <v>1735.8372176220601</v>
      </c>
      <c r="E32" s="135">
        <v>1342.1134421330601</v>
      </c>
      <c r="F32" s="135">
        <v>2123.5329877764502</v>
      </c>
      <c r="G32" s="135">
        <v>152.331954547149</v>
      </c>
      <c r="H32" s="135">
        <v>461.18429284969801</v>
      </c>
      <c r="I32" s="135">
        <v>1057.0939829864301</v>
      </c>
      <c r="J32" s="135">
        <v>1902.34774556868</v>
      </c>
      <c r="K32" s="135">
        <v>1787.51110288209</v>
      </c>
    </row>
    <row r="33" spans="1:11" x14ac:dyDescent="0.2">
      <c r="A33" s="134">
        <v>43186</v>
      </c>
      <c r="B33" s="135">
        <v>1763.12766708965</v>
      </c>
      <c r="C33" s="135">
        <v>2079.1105013261899</v>
      </c>
      <c r="D33" s="135">
        <v>1741.6551425176499</v>
      </c>
      <c r="E33" s="135">
        <v>1352.0269287285</v>
      </c>
      <c r="F33" s="135">
        <v>2138.9961656843202</v>
      </c>
      <c r="G33" s="135">
        <v>153.80784585289399</v>
      </c>
      <c r="H33" s="135">
        <v>463.43199393804298</v>
      </c>
      <c r="I33" s="135">
        <v>1064.9324811296001</v>
      </c>
      <c r="J33" s="135">
        <v>1916.3993885099801</v>
      </c>
      <c r="K33" s="135">
        <v>1800.7145079008601</v>
      </c>
    </row>
    <row r="34" spans="1:11" x14ac:dyDescent="0.2">
      <c r="A34" s="134">
        <v>43187</v>
      </c>
      <c r="B34" s="135">
        <v>1741.1907062852599</v>
      </c>
      <c r="C34" s="135">
        <v>2060.5559749640202</v>
      </c>
      <c r="D34" s="135">
        <v>1729.5818069843999</v>
      </c>
      <c r="E34" s="135">
        <v>1335.3271509758599</v>
      </c>
      <c r="F34" s="135">
        <v>2112.1887544911401</v>
      </c>
      <c r="G34" s="135">
        <v>154.705694838434</v>
      </c>
      <c r="H34" s="135">
        <v>447.15252050357498</v>
      </c>
      <c r="I34" s="135">
        <v>1058.72533413374</v>
      </c>
      <c r="J34" s="135">
        <v>1892.72867367924</v>
      </c>
      <c r="K34" s="135">
        <v>1778.4726934525499</v>
      </c>
    </row>
    <row r="35" spans="1:11" x14ac:dyDescent="0.2">
      <c r="A35" s="134">
        <v>43188</v>
      </c>
      <c r="B35" s="135">
        <v>1769.2793743277</v>
      </c>
      <c r="C35" s="135">
        <v>2102.7345316729202</v>
      </c>
      <c r="D35" s="135">
        <v>1761.56107039421</v>
      </c>
      <c r="E35" s="135">
        <v>1361.92730517625</v>
      </c>
      <c r="F35" s="135">
        <v>2155.9733169152701</v>
      </c>
      <c r="G35" s="135">
        <v>153.59146793556599</v>
      </c>
      <c r="H35" s="135">
        <v>451.57818848343902</v>
      </c>
      <c r="I35" s="135">
        <v>1062.28902984108</v>
      </c>
      <c r="J35" s="135">
        <v>1930.4324487747799</v>
      </c>
      <c r="K35" s="135">
        <v>1813.90045200029</v>
      </c>
    </row>
    <row r="36" spans="1:11" x14ac:dyDescent="0.2">
      <c r="A36" s="137" t="s">
        <v>88</v>
      </c>
      <c r="B36" s="138">
        <v>0.107434616854997</v>
      </c>
      <c r="C36" s="138">
        <v>8.1275670131121705E-2</v>
      </c>
      <c r="D36" s="138">
        <v>-5.3418352425468503E-3</v>
      </c>
      <c r="E36" s="138">
        <v>6.0661835157433203E-2</v>
      </c>
      <c r="F36" s="138">
        <v>3.9629415216641102E-2</v>
      </c>
      <c r="G36" s="138">
        <v>0.18175729857892001</v>
      </c>
      <c r="H36" s="138">
        <v>6.6030679377062695E-2</v>
      </c>
      <c r="I36" s="138">
        <v>0.182321353615638</v>
      </c>
      <c r="J36" s="138">
        <v>6.1305223593814497E-2</v>
      </c>
      <c r="K36" s="159">
        <v>6.1222441465038503E-2</v>
      </c>
    </row>
    <row r="37" spans="1:11" x14ac:dyDescent="0.2">
      <c r="A37" s="140" t="s">
        <v>89</v>
      </c>
      <c r="B37" s="138">
        <v>-2.68959573222474E-2</v>
      </c>
      <c r="C37" s="138">
        <v>-3.4966868110187899E-2</v>
      </c>
      <c r="D37" s="138">
        <v>-4.8343024044492797E-2</v>
      </c>
      <c r="E37" s="138">
        <v>-4.9495983238353497E-2</v>
      </c>
      <c r="F37" s="138">
        <v>-5.0217681465376099E-2</v>
      </c>
      <c r="G37" s="138">
        <v>2.9578925753754301E-2</v>
      </c>
      <c r="H37" s="138">
        <v>1.10275162122387E-4</v>
      </c>
      <c r="I37" s="138">
        <v>2.5642399292881101E-2</v>
      </c>
      <c r="J37" s="138">
        <v>-4.9495983359122801E-2</v>
      </c>
      <c r="K37" s="159">
        <v>-4.9495983337552903E-2</v>
      </c>
    </row>
    <row r="38" spans="1:11" x14ac:dyDescent="0.2">
      <c r="A38" s="141" t="s">
        <v>90</v>
      </c>
      <c r="B38" s="135">
        <v>1813.38870414138</v>
      </c>
      <c r="C38" s="135">
        <v>2157.4663955036799</v>
      </c>
      <c r="D38" s="135">
        <v>1838.8394101414301</v>
      </c>
      <c r="E38" s="135">
        <v>1417.51488995868</v>
      </c>
      <c r="F38" s="135">
        <v>2250.3594430610801</v>
      </c>
      <c r="G38" s="135">
        <v>156.07608818900499</v>
      </c>
      <c r="H38" s="135">
        <v>474.97940044097498</v>
      </c>
      <c r="I38" s="135">
        <v>1074.22742402414</v>
      </c>
      <c r="J38" s="135">
        <v>2009.2237890709</v>
      </c>
      <c r="K38" s="154">
        <v>1887.93549414063</v>
      </c>
    </row>
    <row r="39" spans="1:11" x14ac:dyDescent="0.2">
      <c r="A39" s="142" t="s">
        <v>91</v>
      </c>
      <c r="B39" s="143">
        <v>43168</v>
      </c>
      <c r="C39" s="144">
        <v>43160</v>
      </c>
      <c r="D39" s="144">
        <v>43160</v>
      </c>
      <c r="E39" s="144">
        <v>43160</v>
      </c>
      <c r="F39" s="144">
        <v>43160</v>
      </c>
      <c r="G39" s="144">
        <v>43171</v>
      </c>
      <c r="H39" s="144">
        <v>43175</v>
      </c>
      <c r="I39" s="144">
        <v>43179</v>
      </c>
      <c r="J39" s="144">
        <v>43160</v>
      </c>
      <c r="K39" s="155">
        <v>43160</v>
      </c>
    </row>
    <row r="40" spans="1:11" x14ac:dyDescent="0.2">
      <c r="A40" s="146" t="s">
        <v>92</v>
      </c>
      <c r="B40" s="147">
        <v>1741.1907062852599</v>
      </c>
      <c r="C40" s="147">
        <v>2051.5681087078301</v>
      </c>
      <c r="D40" s="147">
        <v>1729.5818069843999</v>
      </c>
      <c r="E40" s="147">
        <v>1335.3271509758599</v>
      </c>
      <c r="F40" s="147">
        <v>2112.1887544911401</v>
      </c>
      <c r="G40" s="147">
        <v>149.89863173181001</v>
      </c>
      <c r="H40" s="147">
        <v>446.367118707543</v>
      </c>
      <c r="I40" s="147">
        <v>1021.43204829902</v>
      </c>
      <c r="J40" s="147">
        <v>1892.72867367924</v>
      </c>
      <c r="K40" s="156">
        <v>1778.4726934525499</v>
      </c>
    </row>
    <row r="41" spans="1:11" x14ac:dyDescent="0.2">
      <c r="A41" s="148" t="s">
        <v>93</v>
      </c>
      <c r="B41" s="149">
        <v>43187</v>
      </c>
      <c r="C41" s="149">
        <v>43185</v>
      </c>
      <c r="D41" s="149">
        <v>43187</v>
      </c>
      <c r="E41" s="149">
        <v>43187</v>
      </c>
      <c r="F41" s="149">
        <v>43187</v>
      </c>
      <c r="G41" s="149">
        <v>43161</v>
      </c>
      <c r="H41" s="149">
        <v>43161</v>
      </c>
      <c r="I41" s="149">
        <v>43161</v>
      </c>
      <c r="J41" s="149">
        <v>43187</v>
      </c>
      <c r="K41" s="157">
        <v>43187</v>
      </c>
    </row>
    <row r="42" spans="1:11" x14ac:dyDescent="0.2">
      <c r="A42" s="150" t="s">
        <v>94</v>
      </c>
      <c r="B42" s="135">
        <v>1878.0377759210401</v>
      </c>
      <c r="C42" s="135">
        <v>2233.9894820049899</v>
      </c>
      <c r="D42" s="135">
        <v>1881.70716723237</v>
      </c>
      <c r="E42" s="135">
        <v>1456.28368982652</v>
      </c>
      <c r="F42" s="135">
        <v>2305.69063934819</v>
      </c>
      <c r="G42" s="135">
        <v>156.07608818900499</v>
      </c>
      <c r="H42" s="135">
        <v>474.97940044097498</v>
      </c>
      <c r="I42" s="135">
        <v>1074.22742402414</v>
      </c>
      <c r="J42" s="135">
        <v>2064.17573033091</v>
      </c>
      <c r="K42" s="154">
        <v>1939.57022041703</v>
      </c>
    </row>
    <row r="43" spans="1:11" x14ac:dyDescent="0.2">
      <c r="A43" s="142" t="s">
        <v>95</v>
      </c>
      <c r="B43" s="144">
        <v>43157</v>
      </c>
      <c r="C43" s="144">
        <v>43157</v>
      </c>
      <c r="D43" s="144">
        <v>43122</v>
      </c>
      <c r="E43" s="144">
        <v>43157</v>
      </c>
      <c r="F43" s="144">
        <v>43158</v>
      </c>
      <c r="G43" s="144">
        <v>43171</v>
      </c>
      <c r="H43" s="144">
        <v>43175</v>
      </c>
      <c r="I43" s="144">
        <v>43179</v>
      </c>
      <c r="J43" s="144">
        <v>43157</v>
      </c>
      <c r="K43" s="155">
        <v>43157</v>
      </c>
    </row>
    <row r="44" spans="1:11" x14ac:dyDescent="0.2">
      <c r="A44" s="140" t="s">
        <v>96</v>
      </c>
      <c r="B44" s="147">
        <v>1644.2191725094899</v>
      </c>
      <c r="C44" s="147">
        <v>1992.7406297930499</v>
      </c>
      <c r="D44" s="147">
        <v>1718.5409530931399</v>
      </c>
      <c r="E44" s="147">
        <v>1304.93195323944</v>
      </c>
      <c r="F44" s="147">
        <v>2085.9763420194699</v>
      </c>
      <c r="G44" s="147">
        <v>132.37300574151001</v>
      </c>
      <c r="H44" s="147">
        <v>407.45991437153498</v>
      </c>
      <c r="I44" s="147">
        <v>899.11918074302798</v>
      </c>
      <c r="J44" s="147">
        <v>1848.5244024880201</v>
      </c>
      <c r="K44" s="156">
        <v>1737.07233828004</v>
      </c>
    </row>
    <row r="45" spans="1:11" x14ac:dyDescent="0.2">
      <c r="A45" s="148" t="s">
        <v>97</v>
      </c>
      <c r="B45" s="149">
        <v>43103</v>
      </c>
      <c r="C45" s="149">
        <v>43140</v>
      </c>
      <c r="D45" s="149">
        <v>43140</v>
      </c>
      <c r="E45" s="149">
        <v>43102</v>
      </c>
      <c r="F45" s="149">
        <v>43140</v>
      </c>
      <c r="G45" s="149">
        <v>43103</v>
      </c>
      <c r="H45" s="149">
        <v>43140</v>
      </c>
      <c r="I45" s="149">
        <v>43103</v>
      </c>
      <c r="J45" s="149">
        <v>43102</v>
      </c>
      <c r="K45" s="157">
        <v>43102</v>
      </c>
    </row>
    <row r="46" spans="1:11" x14ac:dyDescent="0.2">
      <c r="A46" s="141" t="s">
        <v>98</v>
      </c>
      <c r="B46" s="135">
        <v>3713.0300747763799</v>
      </c>
      <c r="C46" s="154">
        <v>3203.5011450708798</v>
      </c>
      <c r="D46" s="154">
        <v>3331.8028285731002</v>
      </c>
      <c r="E46" s="154">
        <v>2351.1751140002898</v>
      </c>
      <c r="F46" s="154">
        <v>3300.8987942747299</v>
      </c>
      <c r="G46" s="154">
        <v>1072.38823743635</v>
      </c>
      <c r="H46" s="154">
        <v>1149.7404388684699</v>
      </c>
      <c r="I46" s="154">
        <v>1074.22742402414</v>
      </c>
      <c r="J46" s="154">
        <v>2423.9516098977401</v>
      </c>
      <c r="K46" s="154">
        <v>1967.4889885078501</v>
      </c>
    </row>
    <row r="47" spans="1:11" x14ac:dyDescent="0.2">
      <c r="A47" s="142" t="s">
        <v>99</v>
      </c>
      <c r="B47" s="144">
        <v>39584</v>
      </c>
      <c r="C47" s="155">
        <v>39622</v>
      </c>
      <c r="D47" s="155">
        <v>39618</v>
      </c>
      <c r="E47" s="155">
        <v>39587</v>
      </c>
      <c r="F47" s="155">
        <v>39587</v>
      </c>
      <c r="G47" s="155">
        <v>40591</v>
      </c>
      <c r="H47" s="155">
        <v>39587</v>
      </c>
      <c r="I47" s="155">
        <v>43179</v>
      </c>
      <c r="J47" s="155">
        <v>39587</v>
      </c>
      <c r="K47" s="155">
        <v>40637</v>
      </c>
    </row>
    <row r="48" spans="1:11" x14ac:dyDescent="0.2">
      <c r="A48" s="146" t="s">
        <v>100</v>
      </c>
      <c r="B48" s="147">
        <v>49.265657952629503</v>
      </c>
      <c r="C48" s="156">
        <v>932.61682487993301</v>
      </c>
      <c r="D48" s="156">
        <v>472.61490356468801</v>
      </c>
      <c r="E48" s="156">
        <v>210.36357167479301</v>
      </c>
      <c r="F48" s="156">
        <v>812.83672564749895</v>
      </c>
      <c r="G48" s="156">
        <v>79.725777758535401</v>
      </c>
      <c r="H48" s="156">
        <v>149.40441848959699</v>
      </c>
      <c r="I48" s="156">
        <v>289.90722187215999</v>
      </c>
      <c r="J48" s="156">
        <v>595.80878482417597</v>
      </c>
      <c r="K48" s="156">
        <v>828.47142546627401</v>
      </c>
    </row>
    <row r="49" spans="1:11" x14ac:dyDescent="0.2">
      <c r="A49" s="148" t="s">
        <v>101</v>
      </c>
      <c r="B49" s="149">
        <v>36070</v>
      </c>
      <c r="C49" s="157">
        <v>39836</v>
      </c>
      <c r="D49" s="157">
        <v>39772</v>
      </c>
      <c r="E49" s="157">
        <v>36259</v>
      </c>
      <c r="F49" s="157">
        <v>39772</v>
      </c>
      <c r="G49" s="157">
        <v>42459</v>
      </c>
      <c r="H49" s="157">
        <v>42411</v>
      </c>
      <c r="I49" s="157">
        <v>42390</v>
      </c>
      <c r="J49" s="157">
        <v>39832</v>
      </c>
      <c r="K49" s="157">
        <v>41989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1" max="1" width="20" customWidth="1"/>
    <col min="2" max="7" width="12" customWidth="1"/>
    <col min="8" max="8" width="10" customWidth="1"/>
  </cols>
  <sheetData>
    <row r="1" spans="1:8" ht="18" customHeight="1" x14ac:dyDescent="0.2"/>
    <row r="2" spans="1:8" ht="20.100000000000001" customHeight="1" x14ac:dyDescent="0.25">
      <c r="A2" s="90" t="s">
        <v>130</v>
      </c>
      <c r="B2" s="7"/>
      <c r="C2" s="7"/>
      <c r="D2" s="7"/>
      <c r="E2" s="7"/>
      <c r="F2" s="7"/>
      <c r="G2" s="7"/>
    </row>
    <row r="3" spans="1:8" ht="15" x14ac:dyDescent="0.2">
      <c r="A3" s="151" t="s">
        <v>131</v>
      </c>
      <c r="B3" s="7"/>
      <c r="C3" s="7"/>
      <c r="D3" s="7"/>
      <c r="E3" s="7"/>
      <c r="F3" s="7"/>
      <c r="G3" s="7"/>
    </row>
    <row r="4" spans="1:8" ht="12.75" customHeight="1" x14ac:dyDescent="0.25">
      <c r="G4" s="125"/>
    </row>
    <row r="5" spans="1:8" ht="12.75" customHeight="1" x14ac:dyDescent="0.25">
      <c r="E5" s="10"/>
      <c r="G5" s="125"/>
    </row>
    <row r="6" spans="1:8" ht="12.75" customHeight="1" x14ac:dyDescent="0.25">
      <c r="F6" s="10"/>
      <c r="G6" s="125"/>
    </row>
    <row r="7" spans="1:8" ht="12.75" customHeight="1" x14ac:dyDescent="0.25">
      <c r="D7" s="10"/>
      <c r="G7" s="125"/>
    </row>
    <row r="8" spans="1:8" ht="12.75" customHeight="1" x14ac:dyDescent="0.25">
      <c r="G8" s="125"/>
    </row>
    <row r="9" spans="1:8" ht="17.100000000000001" customHeight="1" x14ac:dyDescent="0.25">
      <c r="A9" s="152" t="s">
        <v>129</v>
      </c>
      <c r="G9" s="125"/>
    </row>
    <row r="10" spans="1:8" ht="3.95" customHeight="1" x14ac:dyDescent="0.2"/>
    <row r="11" spans="1:8" x14ac:dyDescent="0.2">
      <c r="A11" s="127"/>
      <c r="B11" s="127"/>
      <c r="C11" s="127"/>
      <c r="D11" s="127"/>
      <c r="E11" s="127"/>
      <c r="F11" s="127"/>
      <c r="G11" s="127"/>
      <c r="H11" s="127"/>
    </row>
    <row r="12" spans="1:8" x14ac:dyDescent="0.2">
      <c r="A12" s="128"/>
      <c r="B12" s="129" t="s">
        <v>142</v>
      </c>
      <c r="C12" s="129" t="s">
        <v>143</v>
      </c>
      <c r="D12" s="129" t="s">
        <v>144</v>
      </c>
      <c r="E12" s="129" t="s">
        <v>145</v>
      </c>
      <c r="F12" s="129" t="s">
        <v>146</v>
      </c>
      <c r="G12" s="129"/>
      <c r="H12" s="129"/>
    </row>
    <row r="13" spans="1:8" x14ac:dyDescent="0.2">
      <c r="A13" s="131" t="s">
        <v>86</v>
      </c>
      <c r="B13" s="132">
        <v>947.20895785028495</v>
      </c>
      <c r="C13" s="132">
        <v>2373.79769652401</v>
      </c>
      <c r="D13" s="132">
        <v>1640.0498402399401</v>
      </c>
      <c r="E13" s="132">
        <v>1786.7476594094701</v>
      </c>
      <c r="F13" s="132">
        <v>3354.7055405044398</v>
      </c>
      <c r="G13" s="132"/>
      <c r="H13" s="156"/>
    </row>
    <row r="14" spans="1:8" x14ac:dyDescent="0.2">
      <c r="A14" s="131" t="s">
        <v>87</v>
      </c>
      <c r="B14" s="132">
        <v>1033.3599267539901</v>
      </c>
      <c r="C14" s="132">
        <v>2584.1065932116699</v>
      </c>
      <c r="D14" s="132">
        <v>1874.31715623234</v>
      </c>
      <c r="E14" s="132">
        <v>2055.8242043294599</v>
      </c>
      <c r="F14" s="132">
        <v>3512.9833783076301</v>
      </c>
      <c r="G14" s="132"/>
      <c r="H14" s="158"/>
    </row>
    <row r="15" spans="1:8" x14ac:dyDescent="0.2">
      <c r="A15" s="134">
        <v>43160</v>
      </c>
      <c r="B15" s="135">
        <v>1021.26515421745</v>
      </c>
      <c r="C15" s="135">
        <v>2546.7315453085998</v>
      </c>
      <c r="D15" s="135">
        <v>1843.4638645602399</v>
      </c>
      <c r="E15" s="135">
        <v>2032.6626953105299</v>
      </c>
      <c r="F15" s="135">
        <v>3498.0046074699799</v>
      </c>
      <c r="G15" s="135"/>
      <c r="H15" s="154"/>
    </row>
    <row r="16" spans="1:8" x14ac:dyDescent="0.2">
      <c r="A16" s="134">
        <v>43161</v>
      </c>
      <c r="B16" s="135">
        <v>1014.57784524243</v>
      </c>
      <c r="C16" s="135">
        <v>2516.4123753364302</v>
      </c>
      <c r="D16" s="135">
        <v>1824.7605524032101</v>
      </c>
      <c r="E16" s="135">
        <v>1981.1930710377801</v>
      </c>
      <c r="F16" s="135">
        <v>3387.8784275890698</v>
      </c>
      <c r="G16" s="135"/>
      <c r="H16" s="154"/>
    </row>
    <row r="17" spans="1:8" x14ac:dyDescent="0.2">
      <c r="A17" s="134">
        <v>43164</v>
      </c>
      <c r="B17" s="135">
        <v>1032.94994296759</v>
      </c>
      <c r="C17" s="135">
        <v>2564.22122013439</v>
      </c>
      <c r="D17" s="135">
        <v>1850.30426907526</v>
      </c>
      <c r="E17" s="135">
        <v>1998.05677459706</v>
      </c>
      <c r="F17" s="135">
        <v>3421.9400865246098</v>
      </c>
      <c r="G17" s="135"/>
      <c r="H17" s="154"/>
    </row>
    <row r="18" spans="1:8" x14ac:dyDescent="0.2">
      <c r="A18" s="134">
        <v>43165</v>
      </c>
      <c r="B18" s="135">
        <v>1035.28580030841</v>
      </c>
      <c r="C18" s="135">
        <v>2564.0343948806599</v>
      </c>
      <c r="D18" s="135">
        <v>1854.0231242720999</v>
      </c>
      <c r="E18" s="135">
        <v>2001.90664933891</v>
      </c>
      <c r="F18" s="135">
        <v>3417.8202026134099</v>
      </c>
      <c r="G18" s="135"/>
      <c r="H18" s="154"/>
    </row>
    <row r="19" spans="1:8" x14ac:dyDescent="0.2">
      <c r="A19" s="134">
        <v>43166</v>
      </c>
      <c r="B19" s="135">
        <v>1021.93965121468</v>
      </c>
      <c r="C19" s="135">
        <v>2560.5084771943798</v>
      </c>
      <c r="D19" s="135">
        <v>1828.4471295656799</v>
      </c>
      <c r="E19" s="135">
        <v>1969.09342676296</v>
      </c>
      <c r="F19" s="135">
        <v>3395.1877036859401</v>
      </c>
      <c r="G19" s="135"/>
      <c r="H19" s="154"/>
    </row>
    <row r="20" spans="1:8" x14ac:dyDescent="0.2">
      <c r="A20" s="134">
        <v>43167</v>
      </c>
      <c r="B20" s="135" t="s">
        <v>10</v>
      </c>
      <c r="C20" s="135" t="s">
        <v>10</v>
      </c>
      <c r="D20" s="135" t="s">
        <v>10</v>
      </c>
      <c r="E20" s="135">
        <v>1978.2777341216499</v>
      </c>
      <c r="F20" s="135">
        <v>3372.2540906305499</v>
      </c>
      <c r="G20" s="135"/>
      <c r="H20" s="154"/>
    </row>
    <row r="21" spans="1:8" x14ac:dyDescent="0.2">
      <c r="A21" s="134">
        <v>43168</v>
      </c>
      <c r="B21" s="135">
        <v>1037.2812958894499</v>
      </c>
      <c r="C21" s="135">
        <v>2563.7201967883302</v>
      </c>
      <c r="D21" s="135">
        <v>1850.0085163031299</v>
      </c>
      <c r="E21" s="135">
        <v>2002.08639546576</v>
      </c>
      <c r="F21" s="135">
        <v>3397.6295638551901</v>
      </c>
      <c r="G21" s="135"/>
      <c r="H21" s="154"/>
    </row>
    <row r="22" spans="1:8" x14ac:dyDescent="0.2">
      <c r="A22" s="134">
        <v>43171</v>
      </c>
      <c r="B22" s="135">
        <v>1032.4750804394901</v>
      </c>
      <c r="C22" s="135">
        <v>2576.6587812176799</v>
      </c>
      <c r="D22" s="135">
        <v>1852.91754953181</v>
      </c>
      <c r="E22" s="135">
        <v>2007.3826125585099</v>
      </c>
      <c r="F22" s="135">
        <v>3413.5604506015402</v>
      </c>
      <c r="G22" s="135"/>
      <c r="H22" s="154"/>
    </row>
    <row r="23" spans="1:8" x14ac:dyDescent="0.2">
      <c r="A23" s="134">
        <v>43172</v>
      </c>
      <c r="B23" s="135">
        <v>1034.1270007865501</v>
      </c>
      <c r="C23" s="135">
        <v>2579.3649866567098</v>
      </c>
      <c r="D23" s="135">
        <v>1855.0877791161299</v>
      </c>
      <c r="E23" s="135">
        <v>1988.94767279485</v>
      </c>
      <c r="F23" s="135">
        <v>3409.31826801433</v>
      </c>
      <c r="G23" s="135"/>
      <c r="H23" s="154"/>
    </row>
    <row r="24" spans="1:8" x14ac:dyDescent="0.2">
      <c r="A24" s="134">
        <v>43173</v>
      </c>
      <c r="B24" s="135">
        <v>1002.93991473416</v>
      </c>
      <c r="C24" s="135">
        <v>2535.9181432014698</v>
      </c>
      <c r="D24" s="135">
        <v>1816.92706737516</v>
      </c>
      <c r="E24" s="135">
        <v>1966.55976961838</v>
      </c>
      <c r="F24" s="135">
        <v>3364.4238222951399</v>
      </c>
      <c r="G24" s="135"/>
      <c r="H24" s="154"/>
    </row>
    <row r="25" spans="1:8" x14ac:dyDescent="0.2">
      <c r="A25" s="134">
        <v>43174</v>
      </c>
      <c r="B25" s="135">
        <v>997.93813483635699</v>
      </c>
      <c r="C25" s="135">
        <v>2529.4592319830299</v>
      </c>
      <c r="D25" s="135">
        <v>1824.2902269761801</v>
      </c>
      <c r="E25" s="135">
        <v>1977.9432672406499</v>
      </c>
      <c r="F25" s="135">
        <v>3362.5206750048001</v>
      </c>
      <c r="G25" s="135"/>
      <c r="H25" s="154"/>
    </row>
    <row r="26" spans="1:8" x14ac:dyDescent="0.2">
      <c r="A26" s="134">
        <v>43175</v>
      </c>
      <c r="B26" s="135">
        <v>1013.35838972657</v>
      </c>
      <c r="C26" s="135">
        <v>2564.3323702471898</v>
      </c>
      <c r="D26" s="135">
        <v>1846.31670745477</v>
      </c>
      <c r="E26" s="135">
        <v>1987.11341764383</v>
      </c>
      <c r="F26" s="135">
        <v>3386.5993730018699</v>
      </c>
      <c r="G26" s="135"/>
      <c r="H26" s="154"/>
    </row>
    <row r="27" spans="1:8" x14ac:dyDescent="0.2">
      <c r="A27" s="134">
        <v>43178</v>
      </c>
      <c r="B27" s="135">
        <v>1002.7646256665701</v>
      </c>
      <c r="C27" s="135">
        <v>2519.1584407115201</v>
      </c>
      <c r="D27" s="135">
        <v>1826.6149962432501</v>
      </c>
      <c r="E27" s="135">
        <v>1986.09235311826</v>
      </c>
      <c r="F27" s="135">
        <v>3321.8452732506598</v>
      </c>
      <c r="G27" s="135"/>
      <c r="H27" s="154"/>
    </row>
    <row r="28" spans="1:8" x14ac:dyDescent="0.2">
      <c r="A28" s="134">
        <v>43179</v>
      </c>
      <c r="B28" s="135">
        <v>1010.51032963987</v>
      </c>
      <c r="C28" s="135">
        <v>2529.54547408799</v>
      </c>
      <c r="D28" s="135">
        <v>1859.4518197150901</v>
      </c>
      <c r="E28" s="135">
        <v>2027.2295799787601</v>
      </c>
      <c r="F28" s="135">
        <v>3331.9986690214</v>
      </c>
      <c r="G28" s="135"/>
      <c r="H28" s="154"/>
    </row>
    <row r="29" spans="1:8" x14ac:dyDescent="0.2">
      <c r="A29" s="134">
        <v>43180</v>
      </c>
      <c r="B29" s="135">
        <v>1012.68688321555</v>
      </c>
      <c r="C29" s="135">
        <v>2562.4602915794699</v>
      </c>
      <c r="D29" s="135">
        <v>1866.0935564801</v>
      </c>
      <c r="E29" s="135">
        <v>2034.4735953037</v>
      </c>
      <c r="F29" s="135">
        <v>3374.4209394509198</v>
      </c>
      <c r="G29" s="135"/>
      <c r="H29" s="154"/>
    </row>
    <row r="30" spans="1:8" x14ac:dyDescent="0.2">
      <c r="A30" s="134">
        <v>43181</v>
      </c>
      <c r="B30" s="135">
        <v>1011.04662433326</v>
      </c>
      <c r="C30" s="135">
        <v>2558.2345462448902</v>
      </c>
      <c r="D30" s="135">
        <v>1851.68903596466</v>
      </c>
      <c r="E30" s="135">
        <v>2007.7875784484499</v>
      </c>
      <c r="F30" s="135">
        <v>3343.5936153183802</v>
      </c>
      <c r="G30" s="135"/>
      <c r="H30" s="154"/>
    </row>
    <row r="31" spans="1:8" x14ac:dyDescent="0.2">
      <c r="A31" s="134">
        <v>43182</v>
      </c>
      <c r="B31" s="135">
        <v>1004.94672729865</v>
      </c>
      <c r="C31" s="135">
        <v>2557.33173609087</v>
      </c>
      <c r="D31" s="135">
        <v>1864.8887434559199</v>
      </c>
      <c r="E31" s="135">
        <v>2015.7452294059101</v>
      </c>
      <c r="F31" s="135">
        <v>3313.8022269251701</v>
      </c>
      <c r="G31" s="135"/>
      <c r="H31" s="154"/>
    </row>
    <row r="32" spans="1:8" x14ac:dyDescent="0.2">
      <c r="A32" s="134">
        <v>43185</v>
      </c>
      <c r="B32" s="135">
        <v>995.75276176298598</v>
      </c>
      <c r="C32" s="135">
        <v>2504.0924575454701</v>
      </c>
      <c r="D32" s="135">
        <v>1822.39944700306</v>
      </c>
      <c r="E32" s="135">
        <v>1973.3091298745601</v>
      </c>
      <c r="F32" s="135">
        <v>3275.7007259910802</v>
      </c>
      <c r="G32" s="135"/>
      <c r="H32" s="154"/>
    </row>
    <row r="33" spans="1:9" x14ac:dyDescent="0.2">
      <c r="A33" s="134">
        <v>43186</v>
      </c>
      <c r="B33" s="135">
        <v>1006.25308821535</v>
      </c>
      <c r="C33" s="135">
        <v>2492.9691454352401</v>
      </c>
      <c r="D33" s="135">
        <v>1843.2517189775399</v>
      </c>
      <c r="E33" s="135">
        <v>2000.57583976808</v>
      </c>
      <c r="F33" s="135">
        <v>3283.1641478247602</v>
      </c>
      <c r="G33" s="135"/>
      <c r="H33" s="154"/>
    </row>
    <row r="34" spans="1:9" x14ac:dyDescent="0.2">
      <c r="A34" s="134">
        <v>43187</v>
      </c>
      <c r="B34" s="135">
        <v>996.132073635751</v>
      </c>
      <c r="C34" s="135">
        <v>2447.2451185978298</v>
      </c>
      <c r="D34" s="135">
        <v>1832.8710067239101</v>
      </c>
      <c r="E34" s="135">
        <v>1983.4875907476301</v>
      </c>
      <c r="F34" s="135">
        <v>3230.5730066647002</v>
      </c>
      <c r="G34" s="135"/>
      <c r="H34" s="154"/>
    </row>
    <row r="35" spans="1:9" x14ac:dyDescent="0.2">
      <c r="A35" s="134">
        <v>43188</v>
      </c>
      <c r="B35" s="135">
        <v>1012.1592818991101</v>
      </c>
      <c r="C35" s="135">
        <v>2484.8379468288099</v>
      </c>
      <c r="D35" s="135">
        <v>1866.4779217027401</v>
      </c>
      <c r="E35" s="135">
        <v>2018.0318993663</v>
      </c>
      <c r="F35" s="135">
        <v>3267.4117658617802</v>
      </c>
      <c r="G35" s="135"/>
      <c r="H35" s="154"/>
    </row>
    <row r="36" spans="1:9" x14ac:dyDescent="0.2">
      <c r="A36" s="137" t="s">
        <v>88</v>
      </c>
      <c r="B36" s="138">
        <v>6.8570217279434201E-2</v>
      </c>
      <c r="C36" s="138">
        <v>4.6777469902932703E-2</v>
      </c>
      <c r="D36" s="138">
        <v>0.138061707581806</v>
      </c>
      <c r="E36" s="138">
        <v>0.12944426636789899</v>
      </c>
      <c r="F36" s="138">
        <v>-2.6021292655549599E-2</v>
      </c>
      <c r="G36" s="138"/>
      <c r="H36" s="159"/>
    </row>
    <row r="37" spans="1:9" x14ac:dyDescent="0.2">
      <c r="A37" s="140" t="s">
        <v>89</v>
      </c>
      <c r="B37" s="138">
        <v>-2.0516225088661699E-2</v>
      </c>
      <c r="C37" s="138">
        <v>-3.8415074147343603E-2</v>
      </c>
      <c r="D37" s="138">
        <v>-4.1824482604422798E-3</v>
      </c>
      <c r="E37" s="138">
        <v>-1.8383043104354499E-2</v>
      </c>
      <c r="F37" s="138">
        <v>-6.9904006367418198E-2</v>
      </c>
      <c r="G37" s="138"/>
      <c r="H37" s="159"/>
    </row>
    <row r="38" spans="1:9" x14ac:dyDescent="0.2">
      <c r="A38" s="141" t="s">
        <v>90</v>
      </c>
      <c r="B38" s="135">
        <v>1037.2812958894499</v>
      </c>
      <c r="C38" s="135">
        <v>2579.3649866567098</v>
      </c>
      <c r="D38" s="135">
        <v>1866.4779217027401</v>
      </c>
      <c r="E38" s="135">
        <v>2034.4735953037</v>
      </c>
      <c r="F38" s="135">
        <v>3498.0046074699799</v>
      </c>
      <c r="G38" s="135"/>
      <c r="H38" s="154"/>
    </row>
    <row r="39" spans="1:9" x14ac:dyDescent="0.2">
      <c r="A39" s="142" t="s">
        <v>91</v>
      </c>
      <c r="B39" s="143">
        <v>43168</v>
      </c>
      <c r="C39" s="144">
        <v>43172</v>
      </c>
      <c r="D39" s="144">
        <v>43188</v>
      </c>
      <c r="E39" s="144">
        <v>43180</v>
      </c>
      <c r="F39" s="144">
        <v>43160</v>
      </c>
      <c r="G39" s="144"/>
      <c r="H39" s="155"/>
    </row>
    <row r="40" spans="1:9" x14ac:dyDescent="0.2">
      <c r="A40" s="146" t="s">
        <v>92</v>
      </c>
      <c r="B40" s="147">
        <v>995.75276176298598</v>
      </c>
      <c r="C40" s="147">
        <v>2447.2451185978298</v>
      </c>
      <c r="D40" s="147">
        <v>1816.92706737516</v>
      </c>
      <c r="E40" s="147">
        <v>1966.55976961838</v>
      </c>
      <c r="F40" s="147">
        <v>3230.5730066647002</v>
      </c>
      <c r="G40" s="147"/>
      <c r="H40" s="156"/>
    </row>
    <row r="41" spans="1:9" x14ac:dyDescent="0.2">
      <c r="A41" s="148" t="s">
        <v>93</v>
      </c>
      <c r="B41" s="149">
        <v>43185</v>
      </c>
      <c r="C41" s="149">
        <v>43187</v>
      </c>
      <c r="D41" s="149">
        <v>43173</v>
      </c>
      <c r="E41" s="149">
        <v>43173</v>
      </c>
      <c r="F41" s="149">
        <v>43187</v>
      </c>
      <c r="G41" s="149"/>
      <c r="H41" s="157"/>
    </row>
    <row r="42" spans="1:9" x14ac:dyDescent="0.2">
      <c r="A42" s="150" t="s">
        <v>94</v>
      </c>
      <c r="B42" s="135">
        <v>1064.8701773097901</v>
      </c>
      <c r="C42" s="135">
        <v>2681.9635877203</v>
      </c>
      <c r="D42" s="135">
        <v>1931.27514614247</v>
      </c>
      <c r="E42" s="135">
        <v>2090.5494353742101</v>
      </c>
      <c r="F42" s="135">
        <v>3577.4272330233798</v>
      </c>
      <c r="G42" s="135"/>
      <c r="H42" s="154"/>
    </row>
    <row r="43" spans="1:9" x14ac:dyDescent="0.2">
      <c r="A43" s="142" t="s">
        <v>95</v>
      </c>
      <c r="B43" s="144">
        <v>43122</v>
      </c>
      <c r="C43" s="144">
        <v>43157</v>
      </c>
      <c r="D43" s="144">
        <v>43125</v>
      </c>
      <c r="E43" s="144">
        <v>43157</v>
      </c>
      <c r="F43" s="144">
        <v>43157</v>
      </c>
      <c r="G43" s="144"/>
      <c r="H43" s="155"/>
    </row>
    <row r="44" spans="1:9" x14ac:dyDescent="0.2">
      <c r="A44" s="140" t="s">
        <v>96</v>
      </c>
      <c r="B44" s="147">
        <v>960.96539916121105</v>
      </c>
      <c r="C44" s="147">
        <v>2425.2245130819001</v>
      </c>
      <c r="D44" s="147">
        <v>1676.9265303792099</v>
      </c>
      <c r="E44" s="147">
        <v>1811.1863005263101</v>
      </c>
      <c r="F44" s="147">
        <v>3230.5730066647002</v>
      </c>
      <c r="G44" s="147"/>
      <c r="H44" s="156"/>
      <c r="I44" s="10"/>
    </row>
    <row r="45" spans="1:9" x14ac:dyDescent="0.2">
      <c r="A45" s="148" t="s">
        <v>97</v>
      </c>
      <c r="B45" s="149">
        <v>43103</v>
      </c>
      <c r="C45" s="149">
        <v>43140</v>
      </c>
      <c r="D45" s="149">
        <v>43103</v>
      </c>
      <c r="E45" s="149">
        <v>43102</v>
      </c>
      <c r="F45" s="149">
        <v>43187</v>
      </c>
      <c r="G45" s="149"/>
      <c r="H45" s="157"/>
      <c r="I45" s="10"/>
    </row>
    <row r="46" spans="1:9" x14ac:dyDescent="0.2">
      <c r="A46" s="141" t="s">
        <v>98</v>
      </c>
      <c r="B46" s="135">
        <v>3988.0621803653898</v>
      </c>
      <c r="C46" s="142">
        <v>4435.6429585990099</v>
      </c>
      <c r="D46" s="142">
        <v>2630.7722449283901</v>
      </c>
      <c r="E46" s="142">
        <v>2618.3656505647</v>
      </c>
      <c r="F46" s="154">
        <v>4935.329786579</v>
      </c>
      <c r="G46" s="154"/>
      <c r="H46" s="154"/>
    </row>
    <row r="47" spans="1:9" x14ac:dyDescent="0.2">
      <c r="A47" s="142" t="s">
        <v>99</v>
      </c>
      <c r="B47" s="144">
        <v>40280</v>
      </c>
      <c r="C47" s="155">
        <v>40639</v>
      </c>
      <c r="D47" s="155">
        <v>40641</v>
      </c>
      <c r="E47" s="155">
        <v>40639</v>
      </c>
      <c r="F47" s="155">
        <v>40555</v>
      </c>
      <c r="G47" s="155"/>
      <c r="H47" s="155"/>
    </row>
    <row r="48" spans="1:9" x14ac:dyDescent="0.2">
      <c r="A48" s="146" t="s">
        <v>100</v>
      </c>
      <c r="B48" s="147">
        <v>276.27089207122998</v>
      </c>
      <c r="C48" s="148">
        <v>1020.07282280095</v>
      </c>
      <c r="D48" s="148">
        <v>918.77034853189298</v>
      </c>
      <c r="E48" s="148">
        <v>1035.3676537646299</v>
      </c>
      <c r="F48" s="156">
        <v>1340.56284690853</v>
      </c>
      <c r="G48" s="156"/>
      <c r="H48" s="156"/>
    </row>
    <row r="49" spans="1:8" x14ac:dyDescent="0.2">
      <c r="A49" s="148" t="s">
        <v>101</v>
      </c>
      <c r="B49" s="149">
        <v>41989</v>
      </c>
      <c r="C49" s="157">
        <v>42389</v>
      </c>
      <c r="D49" s="157">
        <v>42390</v>
      </c>
      <c r="E49" s="157">
        <v>41989</v>
      </c>
      <c r="F49" s="157">
        <v>41712</v>
      </c>
      <c r="G49" s="157"/>
      <c r="H49" s="157"/>
    </row>
    <row r="66" spans="8:8" ht="15.75" x14ac:dyDescent="0.25">
      <c r="H66" s="110"/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>
    <oddHeader>&amp;R&amp;G</oddHeader>
    <oddFooter>&amp;L&amp;8&amp;P |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J4" sqref="J4"/>
    </sheetView>
  </sheetViews>
  <sheetFormatPr baseColWidth="10" defaultRowHeight="12.75" x14ac:dyDescent="0.2"/>
  <cols>
    <col min="1" max="1" width="18.140625" customWidth="1"/>
    <col min="2" max="9" width="9.85546875" customWidth="1"/>
    <col min="10" max="11" width="10.28515625" customWidth="1"/>
  </cols>
  <sheetData>
    <row r="1" spans="1:11" ht="18" customHeight="1" x14ac:dyDescent="0.2"/>
    <row r="2" spans="1:11" ht="20.100000000000001" customHeight="1" x14ac:dyDescent="0.3">
      <c r="A2" s="99" t="s">
        <v>147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8" x14ac:dyDescent="0.25">
      <c r="A3" s="100" t="s">
        <v>148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7.35" customHeight="1" x14ac:dyDescent="0.2"/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>
      <c r="E8" s="10"/>
      <c r="F8" s="10"/>
    </row>
    <row r="9" spans="1:11" ht="3.95" customHeight="1" x14ac:dyDescent="0.2"/>
    <row r="10" spans="1:11" ht="0.95" customHeight="1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ht="24" customHeight="1" x14ac:dyDescent="0.2">
      <c r="A11" s="128"/>
      <c r="B11" s="129" t="s">
        <v>149</v>
      </c>
      <c r="C11" s="129" t="s">
        <v>150</v>
      </c>
      <c r="D11" s="129" t="s">
        <v>151</v>
      </c>
      <c r="E11" s="129" t="s">
        <v>152</v>
      </c>
      <c r="F11" s="153" t="s">
        <v>153</v>
      </c>
      <c r="G11" s="129" t="s">
        <v>154</v>
      </c>
      <c r="H11" s="129" t="s">
        <v>155</v>
      </c>
      <c r="I11" s="153" t="s">
        <v>156</v>
      </c>
      <c r="J11" s="153" t="s">
        <v>157</v>
      </c>
      <c r="K11" s="153" t="s">
        <v>180</v>
      </c>
    </row>
    <row r="12" spans="1:11" x14ac:dyDescent="0.2">
      <c r="A12" s="131" t="s">
        <v>86</v>
      </c>
      <c r="B12" s="132">
        <v>2482.9404036941701</v>
      </c>
      <c r="C12" s="132">
        <v>1213.9190437048401</v>
      </c>
      <c r="D12" s="132">
        <v>5491.6710595382701</v>
      </c>
      <c r="E12" s="132">
        <v>80.333960000000005</v>
      </c>
      <c r="F12" s="132">
        <v>50.641483999999998</v>
      </c>
      <c r="G12" s="132">
        <v>1252.07303244171</v>
      </c>
      <c r="H12" s="132">
        <v>1332.1588743975799</v>
      </c>
      <c r="I12" s="132">
        <v>1951.60845942795</v>
      </c>
      <c r="J12" s="132">
        <v>500.46305215395699</v>
      </c>
      <c r="K12" s="132">
        <v>3720.6190876814198</v>
      </c>
    </row>
    <row r="13" spans="1:11" x14ac:dyDescent="0.2">
      <c r="A13" s="131" t="s">
        <v>87</v>
      </c>
      <c r="B13" s="132">
        <v>2428.6762231482098</v>
      </c>
      <c r="C13" s="132">
        <v>1211.7995743199201</v>
      </c>
      <c r="D13" s="132">
        <v>5460.5183249444599</v>
      </c>
      <c r="E13" s="132">
        <v>0</v>
      </c>
      <c r="F13" s="132">
        <v>0</v>
      </c>
      <c r="G13" s="132">
        <v>1299.7169634725699</v>
      </c>
      <c r="H13" s="132">
        <v>1312.93170511785</v>
      </c>
      <c r="I13" s="132">
        <v>1910.7668291666</v>
      </c>
      <c r="J13" s="132">
        <v>444.93775525927401</v>
      </c>
      <c r="K13" s="132">
        <v>3669.06974715355</v>
      </c>
    </row>
    <row r="14" spans="1:11" x14ac:dyDescent="0.2">
      <c r="A14" s="134">
        <v>43160</v>
      </c>
      <c r="B14" s="135">
        <v>2447.8713822417499</v>
      </c>
      <c r="C14" s="135">
        <v>1223.8054536613599</v>
      </c>
      <c r="D14" s="135">
        <v>5456.2195965108704</v>
      </c>
      <c r="E14" s="135">
        <v>0</v>
      </c>
      <c r="F14" s="135">
        <v>0</v>
      </c>
      <c r="G14" s="135">
        <v>1292.34166303694</v>
      </c>
      <c r="H14" s="135">
        <v>1299.6215521700301</v>
      </c>
      <c r="I14" s="135">
        <v>1897.6700139649199</v>
      </c>
      <c r="J14" s="135">
        <v>449.69026784074998</v>
      </c>
      <c r="K14" s="135">
        <v>3584.5459022724299</v>
      </c>
    </row>
    <row r="15" spans="1:11" x14ac:dyDescent="0.2">
      <c r="A15" s="134">
        <v>43161</v>
      </c>
      <c r="B15" s="135">
        <v>2490.3551245787799</v>
      </c>
      <c r="C15" s="135">
        <v>1239.7265698441199</v>
      </c>
      <c r="D15" s="135">
        <v>5349.3644128813603</v>
      </c>
      <c r="E15" s="135">
        <v>0</v>
      </c>
      <c r="F15" s="135">
        <v>0</v>
      </c>
      <c r="G15" s="135">
        <v>1271.83628344103</v>
      </c>
      <c r="H15" s="135">
        <v>1286.4563179332999</v>
      </c>
      <c r="I15" s="135">
        <v>1877.7729787845699</v>
      </c>
      <c r="J15" s="135">
        <v>461.95137024088001</v>
      </c>
      <c r="K15" s="135">
        <v>3557.2140321356201</v>
      </c>
    </row>
    <row r="16" spans="1:11" x14ac:dyDescent="0.2">
      <c r="A16" s="134">
        <v>43164</v>
      </c>
      <c r="B16" s="135">
        <v>2479.1151800835801</v>
      </c>
      <c r="C16" s="135">
        <v>1230.31824684055</v>
      </c>
      <c r="D16" s="135">
        <v>5353.17471835792</v>
      </c>
      <c r="E16" s="135">
        <v>0</v>
      </c>
      <c r="F16" s="135">
        <v>0</v>
      </c>
      <c r="G16" s="135">
        <v>1272.0924111936999</v>
      </c>
      <c r="H16" s="135">
        <v>1286.23923657721</v>
      </c>
      <c r="I16" s="135">
        <v>1885.43256143811</v>
      </c>
      <c r="J16" s="135">
        <v>457.85168984383199</v>
      </c>
      <c r="K16" s="135">
        <v>3548.22374091761</v>
      </c>
    </row>
    <row r="17" spans="1:11" x14ac:dyDescent="0.2">
      <c r="A17" s="134">
        <v>43165</v>
      </c>
      <c r="B17" s="135">
        <v>2448.6639831744001</v>
      </c>
      <c r="C17" s="135">
        <v>1216.9393200474599</v>
      </c>
      <c r="D17" s="135">
        <v>5408.5602027575496</v>
      </c>
      <c r="E17" s="135">
        <v>0</v>
      </c>
      <c r="F17" s="135">
        <v>0</v>
      </c>
      <c r="G17" s="135">
        <v>1290.17351713415</v>
      </c>
      <c r="H17" s="135">
        <v>1308.0632744043501</v>
      </c>
      <c r="I17" s="135">
        <v>1903.84981126922</v>
      </c>
      <c r="J17" s="135">
        <v>458.95529850947401</v>
      </c>
      <c r="K17" s="135">
        <v>3593.9896062079602</v>
      </c>
    </row>
    <row r="18" spans="1:11" x14ac:dyDescent="0.2">
      <c r="A18" s="134">
        <v>43166</v>
      </c>
      <c r="B18" s="135">
        <v>2453.877044075</v>
      </c>
      <c r="C18" s="135">
        <v>1213.8495548235001</v>
      </c>
      <c r="D18" s="135">
        <v>5418.1100241930098</v>
      </c>
      <c r="E18" s="135">
        <v>0</v>
      </c>
      <c r="F18" s="135">
        <v>0</v>
      </c>
      <c r="G18" s="135">
        <v>1291.5889619249899</v>
      </c>
      <c r="H18" s="135">
        <v>1306.0121146660099</v>
      </c>
      <c r="I18" s="135">
        <v>1908.0917999372</v>
      </c>
      <c r="J18" s="135">
        <v>464.53448977382902</v>
      </c>
      <c r="K18" s="135">
        <v>3663.9410728237999</v>
      </c>
    </row>
    <row r="19" spans="1:11" x14ac:dyDescent="0.2">
      <c r="A19" s="134">
        <v>43167</v>
      </c>
      <c r="B19" s="135">
        <v>2436.0776404155599</v>
      </c>
      <c r="C19" s="135">
        <v>1221.73816994667</v>
      </c>
      <c r="D19" s="135">
        <v>5454.0089226010105</v>
      </c>
      <c r="E19" s="135">
        <v>0</v>
      </c>
      <c r="F19" s="135">
        <v>0</v>
      </c>
      <c r="G19" s="135">
        <v>1302.6635725718199</v>
      </c>
      <c r="H19" s="135">
        <v>1315.84583341097</v>
      </c>
      <c r="I19" s="135">
        <v>1907.2253479339799</v>
      </c>
      <c r="J19" s="135">
        <v>464.05325043890201</v>
      </c>
      <c r="K19" s="135">
        <v>3669.76314437262</v>
      </c>
    </row>
    <row r="20" spans="1:11" x14ac:dyDescent="0.2">
      <c r="A20" s="134">
        <v>43168</v>
      </c>
      <c r="B20" s="135">
        <v>2420.0985443153199</v>
      </c>
      <c r="C20" s="135">
        <v>1211.4815333561601</v>
      </c>
      <c r="D20" s="135">
        <v>5505.8090858449696</v>
      </c>
      <c r="E20" s="135">
        <v>0</v>
      </c>
      <c r="F20" s="135">
        <v>0</v>
      </c>
      <c r="G20" s="135">
        <v>1308.5367129265201</v>
      </c>
      <c r="H20" s="135">
        <v>1312.5994746906599</v>
      </c>
      <c r="I20" s="135">
        <v>1920.4420969074299</v>
      </c>
      <c r="J20" s="135">
        <v>458.01837316291699</v>
      </c>
      <c r="K20" s="135">
        <v>3703.6674318885998</v>
      </c>
    </row>
    <row r="21" spans="1:11" x14ac:dyDescent="0.2">
      <c r="A21" s="134">
        <v>43171</v>
      </c>
      <c r="B21" s="135">
        <v>2421.3761160050599</v>
      </c>
      <c r="C21" s="135">
        <v>1202.8408872831901</v>
      </c>
      <c r="D21" s="135">
        <v>5502.9229348402696</v>
      </c>
      <c r="E21" s="135">
        <v>0</v>
      </c>
      <c r="F21" s="135">
        <v>0</v>
      </c>
      <c r="G21" s="135">
        <v>1307.3985464377499</v>
      </c>
      <c r="H21" s="135">
        <v>1320.7353450545099</v>
      </c>
      <c r="I21" s="135">
        <v>1930.9923253837401</v>
      </c>
      <c r="J21" s="135">
        <v>457.60334011863603</v>
      </c>
      <c r="K21" s="135">
        <v>3703.5329398319</v>
      </c>
    </row>
    <row r="22" spans="1:11" x14ac:dyDescent="0.2">
      <c r="A22" s="134">
        <v>43172</v>
      </c>
      <c r="B22" s="135">
        <v>2445.7113738543799</v>
      </c>
      <c r="C22" s="135">
        <v>1213.8233002325901</v>
      </c>
      <c r="D22" s="135">
        <v>5468.4466848304501</v>
      </c>
      <c r="E22" s="135">
        <v>0</v>
      </c>
      <c r="F22" s="135">
        <v>0</v>
      </c>
      <c r="G22" s="135">
        <v>1299.1119958275201</v>
      </c>
      <c r="H22" s="135">
        <v>1319.62412006871</v>
      </c>
      <c r="I22" s="135">
        <v>1917.2930504226899</v>
      </c>
      <c r="J22" s="135">
        <v>462.56289303151499</v>
      </c>
      <c r="K22" s="135">
        <v>3662.27141277483</v>
      </c>
    </row>
    <row r="23" spans="1:11" x14ac:dyDescent="0.2">
      <c r="A23" s="134">
        <v>43173</v>
      </c>
      <c r="B23" s="135">
        <v>2461.3999925880098</v>
      </c>
      <c r="C23" s="135">
        <v>1217.2614349692201</v>
      </c>
      <c r="D23" s="135">
        <v>5449.8442843719404</v>
      </c>
      <c r="E23" s="135">
        <v>0</v>
      </c>
      <c r="F23" s="135">
        <v>0</v>
      </c>
      <c r="G23" s="135">
        <v>1293.9544970066499</v>
      </c>
      <c r="H23" s="135">
        <v>1325.3992766332899</v>
      </c>
      <c r="I23" s="135">
        <v>1910.0593213402101</v>
      </c>
      <c r="J23" s="135">
        <v>472.68082993128201</v>
      </c>
      <c r="K23" s="135">
        <v>3644.3439637249999</v>
      </c>
    </row>
    <row r="24" spans="1:11" x14ac:dyDescent="0.2">
      <c r="A24" s="134">
        <v>43174</v>
      </c>
      <c r="B24" s="135">
        <v>2465.0575833225198</v>
      </c>
      <c r="C24" s="135">
        <v>1224.3205805667501</v>
      </c>
      <c r="D24" s="135">
        <v>5457.2359515180597</v>
      </c>
      <c r="E24" s="135">
        <v>0</v>
      </c>
      <c r="F24" s="135">
        <v>0</v>
      </c>
      <c r="G24" s="135">
        <v>1294.3779422607099</v>
      </c>
      <c r="H24" s="135">
        <v>1326.34445687327</v>
      </c>
      <c r="I24" s="135">
        <v>1907.7829738764899</v>
      </c>
      <c r="J24" s="135">
        <v>472.55873387685398</v>
      </c>
      <c r="K24" s="135">
        <v>3635.7976647215</v>
      </c>
    </row>
    <row r="25" spans="1:11" x14ac:dyDescent="0.2">
      <c r="A25" s="134">
        <v>43175</v>
      </c>
      <c r="B25" s="135">
        <v>2448.6684674470798</v>
      </c>
      <c r="C25" s="135">
        <v>1234.59007151939</v>
      </c>
      <c r="D25" s="135">
        <v>5467.1615330183904</v>
      </c>
      <c r="E25" s="135">
        <v>0</v>
      </c>
      <c r="F25" s="135">
        <v>0</v>
      </c>
      <c r="G25" s="135">
        <v>1295.9854635322699</v>
      </c>
      <c r="H25" s="135">
        <v>1327.78578801546</v>
      </c>
      <c r="I25" s="135">
        <v>1893.45856506582</v>
      </c>
      <c r="J25" s="135">
        <v>470.33768843552701</v>
      </c>
      <c r="K25" s="135">
        <v>3683.7677686975298</v>
      </c>
    </row>
    <row r="26" spans="1:11" x14ac:dyDescent="0.2">
      <c r="A26" s="134">
        <v>43178</v>
      </c>
      <c r="B26" s="135">
        <v>2438.4961478554101</v>
      </c>
      <c r="C26" s="135">
        <v>1253.56123405316</v>
      </c>
      <c r="D26" s="135">
        <v>5484.7862854325804</v>
      </c>
      <c r="E26" s="135">
        <v>0</v>
      </c>
      <c r="F26" s="135">
        <v>0</v>
      </c>
      <c r="G26" s="135">
        <v>1297.9165569724901</v>
      </c>
      <c r="H26" s="135">
        <v>1308.7422697709501</v>
      </c>
      <c r="I26" s="135">
        <v>1875.6813235463201</v>
      </c>
      <c r="J26" s="135">
        <v>472.60349695999201</v>
      </c>
      <c r="K26" s="135">
        <v>3692.72249469605</v>
      </c>
    </row>
    <row r="27" spans="1:11" x14ac:dyDescent="0.2">
      <c r="A27" s="134">
        <v>43179</v>
      </c>
      <c r="B27" s="135">
        <v>2420.1916732864202</v>
      </c>
      <c r="C27" s="135">
        <v>1243.7722331079999</v>
      </c>
      <c r="D27" s="135">
        <v>5517.24569468346</v>
      </c>
      <c r="E27" s="135">
        <v>0</v>
      </c>
      <c r="F27" s="135">
        <v>0</v>
      </c>
      <c r="G27" s="135">
        <v>1302.50996318546</v>
      </c>
      <c r="H27" s="135">
        <v>1313.9872556719099</v>
      </c>
      <c r="I27" s="135">
        <v>1886.2819833439701</v>
      </c>
      <c r="J27" s="135">
        <v>464.43137734968298</v>
      </c>
      <c r="K27" s="135">
        <v>3726.83592914464</v>
      </c>
    </row>
    <row r="28" spans="1:11" x14ac:dyDescent="0.2">
      <c r="A28" s="134">
        <v>43180</v>
      </c>
      <c r="B28" s="135">
        <v>2411.2885007004602</v>
      </c>
      <c r="C28" s="135">
        <v>1225.3828358895901</v>
      </c>
      <c r="D28" s="135">
        <v>5544.0252522369401</v>
      </c>
      <c r="E28" s="135">
        <v>0</v>
      </c>
      <c r="F28" s="135">
        <v>0</v>
      </c>
      <c r="G28" s="135">
        <v>1305.87136991948</v>
      </c>
      <c r="H28" s="135">
        <v>1318.0444168020599</v>
      </c>
      <c r="I28" s="135">
        <v>1900.40384406612</v>
      </c>
      <c r="J28" s="135">
        <v>457.24583811019301</v>
      </c>
      <c r="K28" s="135">
        <v>3762.1813097544</v>
      </c>
    </row>
    <row r="29" spans="1:11" x14ac:dyDescent="0.2">
      <c r="A29" s="134">
        <v>43181</v>
      </c>
      <c r="B29" s="135">
        <v>2451.7578292114099</v>
      </c>
      <c r="C29" s="135">
        <v>1248.5877083979201</v>
      </c>
      <c r="D29" s="135">
        <v>5475.6877535072899</v>
      </c>
      <c r="E29" s="135">
        <v>0</v>
      </c>
      <c r="F29" s="135">
        <v>0</v>
      </c>
      <c r="G29" s="135">
        <v>1286.84980170367</v>
      </c>
      <c r="H29" s="135">
        <v>1305.4585372347201</v>
      </c>
      <c r="I29" s="135">
        <v>1876.6428179269101</v>
      </c>
      <c r="J29" s="135">
        <v>463.73862113332802</v>
      </c>
      <c r="K29" s="135">
        <v>3659.7704418204398</v>
      </c>
    </row>
    <row r="30" spans="1:11" x14ac:dyDescent="0.2">
      <c r="A30" s="134">
        <v>43182</v>
      </c>
      <c r="B30" s="135">
        <v>2471.41298658304</v>
      </c>
      <c r="C30" s="135">
        <v>1262.7732852174199</v>
      </c>
      <c r="D30" s="135">
        <v>5455.38898188448</v>
      </c>
      <c r="E30" s="135">
        <v>0</v>
      </c>
      <c r="F30" s="135">
        <v>0</v>
      </c>
      <c r="G30" s="135">
        <v>1279.28295056972</v>
      </c>
      <c r="H30" s="135">
        <v>1290.49445654439</v>
      </c>
      <c r="I30" s="135">
        <v>1861.0748474075001</v>
      </c>
      <c r="J30" s="135">
        <v>465.00181447559498</v>
      </c>
      <c r="K30" s="135">
        <v>3635.7960296118499</v>
      </c>
    </row>
    <row r="31" spans="1:11" x14ac:dyDescent="0.2">
      <c r="A31" s="134">
        <v>43185</v>
      </c>
      <c r="B31" s="135">
        <v>2469.4795134764099</v>
      </c>
      <c r="C31" s="135">
        <v>1263.43601497752</v>
      </c>
      <c r="D31" s="135">
        <v>5444.3010819000301</v>
      </c>
      <c r="E31" s="135">
        <v>0</v>
      </c>
      <c r="F31" s="135">
        <v>0</v>
      </c>
      <c r="G31" s="135">
        <v>1282.21008650921</v>
      </c>
      <c r="H31" s="135">
        <v>1288.90790505055</v>
      </c>
      <c r="I31" s="135">
        <v>1856.16512845898</v>
      </c>
      <c r="J31" s="135">
        <v>473.35814534477498</v>
      </c>
      <c r="K31" s="135">
        <v>3584.0953385686498</v>
      </c>
    </row>
    <row r="32" spans="1:11" x14ac:dyDescent="0.2">
      <c r="A32" s="134">
        <v>43186</v>
      </c>
      <c r="B32" s="135">
        <v>2457.3219444777901</v>
      </c>
      <c r="C32" s="135">
        <v>1260.15858983931</v>
      </c>
      <c r="D32" s="135">
        <v>5483.4342968424398</v>
      </c>
      <c r="E32" s="135">
        <v>7.5992940000000004</v>
      </c>
      <c r="F32" s="135">
        <v>0</v>
      </c>
      <c r="G32" s="135">
        <v>1290.05055890314</v>
      </c>
      <c r="H32" s="135">
        <v>1299.2979399246601</v>
      </c>
      <c r="I32" s="135">
        <v>1864.8408624491501</v>
      </c>
      <c r="J32" s="135">
        <v>469.85204627085699</v>
      </c>
      <c r="K32" s="135">
        <v>3572.59353843093</v>
      </c>
    </row>
    <row r="33" spans="1:13" x14ac:dyDescent="0.2">
      <c r="A33" s="134">
        <v>43187</v>
      </c>
      <c r="B33" s="135">
        <v>2452.31454285378</v>
      </c>
      <c r="C33" s="135">
        <v>1274.51624021521</v>
      </c>
      <c r="D33" s="135">
        <v>5477.0328244923403</v>
      </c>
      <c r="E33" s="135">
        <v>7.5992940000000004</v>
      </c>
      <c r="F33" s="135">
        <v>0</v>
      </c>
      <c r="G33" s="135">
        <v>1288.31040830389</v>
      </c>
      <c r="H33" s="135">
        <v>1294.4095970355199</v>
      </c>
      <c r="I33" s="135">
        <v>1852.10303695117</v>
      </c>
      <c r="J33" s="135">
        <v>475.645893416962</v>
      </c>
      <c r="K33" s="135">
        <v>3548.0494608476301</v>
      </c>
    </row>
    <row r="34" spans="1:13" x14ac:dyDescent="0.2">
      <c r="A34" s="134">
        <v>43188</v>
      </c>
      <c r="B34" s="135">
        <v>2452.2527889559701</v>
      </c>
      <c r="C34" s="135">
        <v>1267.15646307968</v>
      </c>
      <c r="D34" s="135">
        <v>5497.0517535529598</v>
      </c>
      <c r="E34" s="135">
        <v>7.5992940000000004</v>
      </c>
      <c r="F34" s="135">
        <v>0</v>
      </c>
      <c r="G34" s="135">
        <v>1293.68241132653</v>
      </c>
      <c r="H34" s="135">
        <v>1302.33833653237</v>
      </c>
      <c r="I34" s="135">
        <v>1860.8034698578199</v>
      </c>
      <c r="J34" s="135">
        <v>466.161226392473</v>
      </c>
      <c r="K34" s="135">
        <v>3560.1623838010501</v>
      </c>
    </row>
    <row r="35" spans="1:13" x14ac:dyDescent="0.2">
      <c r="A35" s="137" t="s">
        <v>88</v>
      </c>
      <c r="B35" s="138">
        <v>-1.23593843382423E-2</v>
      </c>
      <c r="C35" s="138">
        <v>4.3855823541871598E-2</v>
      </c>
      <c r="D35" s="138">
        <v>9.7979175306519097E-4</v>
      </c>
      <c r="E35" s="138">
        <v>-0.90540371718262103</v>
      </c>
      <c r="F35" s="138">
        <v>-1</v>
      </c>
      <c r="G35" s="138">
        <v>3.32323896503652E-2</v>
      </c>
      <c r="H35" s="138">
        <v>-2.2385121203121899E-2</v>
      </c>
      <c r="I35" s="138">
        <v>-4.65282824182639E-2</v>
      </c>
      <c r="J35" s="138">
        <v>-6.8540176170552594E-2</v>
      </c>
      <c r="K35" s="138">
        <v>-4.3126345400857198E-2</v>
      </c>
    </row>
    <row r="36" spans="1:13" x14ac:dyDescent="0.2">
      <c r="A36" s="140" t="s">
        <v>89</v>
      </c>
      <c r="B36" s="138">
        <v>9.7075787966481707E-3</v>
      </c>
      <c r="C36" s="138">
        <v>4.5681554881565702E-2</v>
      </c>
      <c r="D36" s="138">
        <v>6.6904690057723003E-3</v>
      </c>
      <c r="E36" s="138" t="s">
        <v>10</v>
      </c>
      <c r="F36" s="138" t="s">
        <v>10</v>
      </c>
      <c r="G36" s="138">
        <v>-4.6429740594567401E-3</v>
      </c>
      <c r="H36" s="138">
        <v>-8.0684840987436408E-3</v>
      </c>
      <c r="I36" s="138">
        <v>-2.6148328799790801E-2</v>
      </c>
      <c r="J36" s="138">
        <v>4.7699865615655E-2</v>
      </c>
      <c r="K36" s="138">
        <v>-2.9682554668520499E-2</v>
      </c>
      <c r="L36" s="160"/>
      <c r="M36" s="160"/>
    </row>
    <row r="37" spans="1:13" x14ac:dyDescent="0.2">
      <c r="A37" s="141" t="s">
        <v>90</v>
      </c>
      <c r="B37" s="135">
        <v>2490.3551245787799</v>
      </c>
      <c r="C37" s="135">
        <v>1274.51624021521</v>
      </c>
      <c r="D37" s="135">
        <v>5544.0252522369401</v>
      </c>
      <c r="E37" s="135">
        <v>7.5992940000000004</v>
      </c>
      <c r="F37" s="135">
        <v>0</v>
      </c>
      <c r="G37" s="135">
        <v>1308.5367129265201</v>
      </c>
      <c r="H37" s="135">
        <v>1327.78578801546</v>
      </c>
      <c r="I37" s="135">
        <v>1930.9923253837401</v>
      </c>
      <c r="J37" s="135">
        <v>475.645893416962</v>
      </c>
      <c r="K37" s="135">
        <v>3762.1813097544</v>
      </c>
    </row>
    <row r="38" spans="1:13" x14ac:dyDescent="0.2">
      <c r="A38" s="142" t="s">
        <v>91</v>
      </c>
      <c r="B38" s="143">
        <v>43161</v>
      </c>
      <c r="C38" s="144">
        <v>43187</v>
      </c>
      <c r="D38" s="144">
        <v>43180</v>
      </c>
      <c r="E38" s="144">
        <v>43188</v>
      </c>
      <c r="F38" s="144">
        <v>43188</v>
      </c>
      <c r="G38" s="144">
        <v>43168</v>
      </c>
      <c r="H38" s="144">
        <v>43175</v>
      </c>
      <c r="I38" s="144">
        <v>43171</v>
      </c>
      <c r="J38" s="144">
        <v>43187</v>
      </c>
      <c r="K38" s="144">
        <v>43180</v>
      </c>
    </row>
    <row r="39" spans="1:13" x14ac:dyDescent="0.2">
      <c r="A39" s="146" t="s">
        <v>92</v>
      </c>
      <c r="B39" s="147">
        <v>2411.2885007004602</v>
      </c>
      <c r="C39" s="147">
        <v>1202.8408872831901</v>
      </c>
      <c r="D39" s="147">
        <v>5349.3644128813603</v>
      </c>
      <c r="E39" s="147">
        <v>0</v>
      </c>
      <c r="F39" s="147">
        <v>0</v>
      </c>
      <c r="G39" s="147">
        <v>1271.83628344103</v>
      </c>
      <c r="H39" s="147">
        <v>1286.23923657721</v>
      </c>
      <c r="I39" s="147">
        <v>1852.10303695117</v>
      </c>
      <c r="J39" s="147">
        <v>449.69026784074998</v>
      </c>
      <c r="K39" s="147">
        <v>3548.0494608476301</v>
      </c>
    </row>
    <row r="40" spans="1:13" x14ac:dyDescent="0.2">
      <c r="A40" s="148" t="s">
        <v>93</v>
      </c>
      <c r="B40" s="149">
        <v>43180</v>
      </c>
      <c r="C40" s="149">
        <v>43171</v>
      </c>
      <c r="D40" s="149">
        <v>43161</v>
      </c>
      <c r="E40" s="149">
        <v>43185</v>
      </c>
      <c r="F40" s="149">
        <v>43188</v>
      </c>
      <c r="G40" s="149">
        <v>43161</v>
      </c>
      <c r="H40" s="149">
        <v>43164</v>
      </c>
      <c r="I40" s="149">
        <v>43187</v>
      </c>
      <c r="J40" s="149">
        <v>43160</v>
      </c>
      <c r="K40" s="149">
        <v>43187</v>
      </c>
    </row>
    <row r="41" spans="1:13" x14ac:dyDescent="0.2">
      <c r="A41" s="150" t="s">
        <v>94</v>
      </c>
      <c r="B41" s="135">
        <v>2519.2388376661002</v>
      </c>
      <c r="C41" s="135">
        <v>1274.51624021521</v>
      </c>
      <c r="D41" s="135">
        <v>5786.6172824323303</v>
      </c>
      <c r="E41" s="135">
        <v>7.5992940000000004</v>
      </c>
      <c r="F41" s="135"/>
      <c r="G41" s="135">
        <v>1356.2718972937801</v>
      </c>
      <c r="H41" s="135">
        <v>1400.8386234739901</v>
      </c>
      <c r="I41" s="135">
        <v>2050.6559913045398</v>
      </c>
      <c r="J41" s="135">
        <v>492.27995917651901</v>
      </c>
      <c r="K41" s="135">
        <v>4015.7387361576202</v>
      </c>
    </row>
    <row r="42" spans="1:13" x14ac:dyDescent="0.2">
      <c r="A42" s="142" t="s">
        <v>95</v>
      </c>
      <c r="B42" s="144">
        <v>43140</v>
      </c>
      <c r="C42" s="144">
        <v>43187</v>
      </c>
      <c r="D42" s="144">
        <v>43123</v>
      </c>
      <c r="E42" s="144">
        <v>43188</v>
      </c>
      <c r="F42" s="144"/>
      <c r="G42" s="144">
        <v>43123</v>
      </c>
      <c r="H42" s="144">
        <v>43123</v>
      </c>
      <c r="I42" s="144">
        <v>43123</v>
      </c>
      <c r="J42" s="144">
        <v>43102</v>
      </c>
      <c r="K42" s="144">
        <v>43123</v>
      </c>
    </row>
    <row r="43" spans="1:13" x14ac:dyDescent="0.2">
      <c r="A43" s="140" t="s">
        <v>96</v>
      </c>
      <c r="B43" s="147">
        <v>2298.9791209319601</v>
      </c>
      <c r="C43" s="147">
        <v>1126.9433485723</v>
      </c>
      <c r="D43" s="147">
        <v>5319.4737074391496</v>
      </c>
      <c r="E43" s="147">
        <v>0</v>
      </c>
      <c r="F43" s="147">
        <v>0</v>
      </c>
      <c r="G43" s="147">
        <v>1258.0340085611499</v>
      </c>
      <c r="H43" s="147">
        <v>1286.23923657721</v>
      </c>
      <c r="I43" s="147">
        <v>1852.10303695117</v>
      </c>
      <c r="J43" s="147">
        <v>437.90473020837601</v>
      </c>
      <c r="K43" s="147">
        <v>3546.11482563765</v>
      </c>
    </row>
    <row r="44" spans="1:13" x14ac:dyDescent="0.2">
      <c r="A44" s="148" t="s">
        <v>97</v>
      </c>
      <c r="B44" s="149">
        <v>43123</v>
      </c>
      <c r="C44" s="149">
        <v>43123</v>
      </c>
      <c r="D44" s="149">
        <v>43140</v>
      </c>
      <c r="E44" s="149">
        <v>43185</v>
      </c>
      <c r="F44" s="149">
        <v>43188</v>
      </c>
      <c r="G44" s="149">
        <v>43140</v>
      </c>
      <c r="H44" s="149">
        <v>43164</v>
      </c>
      <c r="I44" s="149">
        <v>43187</v>
      </c>
      <c r="J44" s="149">
        <v>43157</v>
      </c>
      <c r="K44" s="149">
        <v>43140</v>
      </c>
    </row>
    <row r="45" spans="1:13" x14ac:dyDescent="0.2">
      <c r="A45" s="141" t="s">
        <v>98</v>
      </c>
      <c r="B45" s="135">
        <v>11745.410937491901</v>
      </c>
      <c r="C45" s="154">
        <v>6164.1833300844</v>
      </c>
      <c r="D45" s="154">
        <v>5786.6172824323303</v>
      </c>
      <c r="E45" s="154">
        <v>80.333960000000005</v>
      </c>
      <c r="F45" s="154">
        <v>103.145349</v>
      </c>
      <c r="G45" s="154">
        <v>1621.7478438831799</v>
      </c>
      <c r="H45" s="154">
        <v>1669.1442382317</v>
      </c>
      <c r="I45" s="154">
        <v>2358.53777161177</v>
      </c>
      <c r="J45" s="154">
        <v>1470.40396122825</v>
      </c>
      <c r="K45" s="154">
        <v>4015.7387361576202</v>
      </c>
    </row>
    <row r="46" spans="1:13" x14ac:dyDescent="0.2">
      <c r="A46" s="142" t="s">
        <v>99</v>
      </c>
      <c r="B46" s="144">
        <v>39874</v>
      </c>
      <c r="C46" s="155">
        <v>39862</v>
      </c>
      <c r="D46" s="155">
        <v>43123</v>
      </c>
      <c r="E46" s="144">
        <v>43083</v>
      </c>
      <c r="F46" s="144">
        <v>41264</v>
      </c>
      <c r="G46" s="155">
        <v>39587</v>
      </c>
      <c r="H46" s="155">
        <v>40282</v>
      </c>
      <c r="I46" s="155">
        <v>40639</v>
      </c>
      <c r="J46" s="155">
        <v>41989</v>
      </c>
      <c r="K46" s="155">
        <v>43123</v>
      </c>
    </row>
    <row r="47" spans="1:13" x14ac:dyDescent="0.2">
      <c r="A47" s="146" t="s">
        <v>100</v>
      </c>
      <c r="B47" s="147">
        <v>2298.9791209319601</v>
      </c>
      <c r="C47" s="156">
        <v>1126.9433485723</v>
      </c>
      <c r="D47" s="156">
        <v>2605.9569907959199</v>
      </c>
      <c r="E47" s="156">
        <v>0</v>
      </c>
      <c r="F47" s="156">
        <v>0</v>
      </c>
      <c r="G47" s="156">
        <v>560.22058645265304</v>
      </c>
      <c r="H47" s="156">
        <v>714.69002080725704</v>
      </c>
      <c r="I47" s="156">
        <v>1256.0535520667299</v>
      </c>
      <c r="J47" s="156">
        <v>437.90473020837601</v>
      </c>
      <c r="K47" s="156">
        <v>2335.2453945645402</v>
      </c>
    </row>
    <row r="48" spans="1:13" x14ac:dyDescent="0.2">
      <c r="A48" s="148" t="s">
        <v>101</v>
      </c>
      <c r="B48" s="149">
        <v>43123</v>
      </c>
      <c r="C48" s="157">
        <v>43123</v>
      </c>
      <c r="D48" s="157">
        <v>40004</v>
      </c>
      <c r="E48" s="157">
        <v>43185</v>
      </c>
      <c r="F48" s="157">
        <v>43188</v>
      </c>
      <c r="G48" s="157">
        <v>39881</v>
      </c>
      <c r="H48" s="157">
        <v>39877</v>
      </c>
      <c r="I48" s="157">
        <v>42548</v>
      </c>
      <c r="J48" s="157">
        <v>43157</v>
      </c>
      <c r="K48" s="157">
        <v>42411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/>
  </sheetViews>
  <sheetFormatPr baseColWidth="10" defaultRowHeight="12.75" x14ac:dyDescent="0.2"/>
  <cols>
    <col min="1" max="1" width="18.140625" customWidth="1"/>
    <col min="2" max="8" width="12" customWidth="1"/>
  </cols>
  <sheetData>
    <row r="1" spans="1:10" ht="18" customHeight="1" x14ac:dyDescent="0.2"/>
    <row r="2" spans="1:10" ht="20.100000000000001" customHeight="1" x14ac:dyDescent="0.3">
      <c r="A2" s="99" t="s">
        <v>158</v>
      </c>
      <c r="B2" s="7"/>
      <c r="C2" s="7"/>
      <c r="D2" s="7"/>
      <c r="E2" s="7"/>
      <c r="F2" s="7"/>
      <c r="G2" s="7"/>
      <c r="H2" s="7"/>
    </row>
    <row r="3" spans="1:10" ht="18" x14ac:dyDescent="0.25">
      <c r="A3" s="100" t="s">
        <v>159</v>
      </c>
      <c r="B3" s="7"/>
      <c r="C3" s="7"/>
      <c r="D3" s="7"/>
      <c r="E3" s="7"/>
      <c r="F3" s="7"/>
      <c r="G3" s="7"/>
      <c r="H3" s="7"/>
    </row>
    <row r="4" spans="1:10" ht="37.35" customHeight="1" x14ac:dyDescent="0.2"/>
    <row r="5" spans="1:10" ht="12.75" customHeight="1" x14ac:dyDescent="0.2">
      <c r="F5" s="10"/>
      <c r="G5" s="10"/>
      <c r="H5" s="10"/>
    </row>
    <row r="6" spans="1:10" ht="12.75" customHeight="1" x14ac:dyDescent="0.2"/>
    <row r="7" spans="1:10" ht="12.75" customHeight="1" x14ac:dyDescent="0.2"/>
    <row r="8" spans="1:10" ht="12.75" customHeight="1" x14ac:dyDescent="0.2">
      <c r="H8" s="10"/>
    </row>
    <row r="9" spans="1:10" ht="3.95" customHeight="1" x14ac:dyDescent="0.2"/>
    <row r="10" spans="1:10" ht="0.95" customHeight="1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ht="24" customHeight="1" x14ac:dyDescent="0.2">
      <c r="A11" s="128"/>
      <c r="B11" s="153" t="s">
        <v>160</v>
      </c>
      <c r="C11" s="153" t="s">
        <v>161</v>
      </c>
      <c r="D11" s="153" t="s">
        <v>162</v>
      </c>
      <c r="E11" s="153" t="s">
        <v>163</v>
      </c>
      <c r="F11" s="153" t="s">
        <v>164</v>
      </c>
      <c r="G11" s="153" t="s">
        <v>165</v>
      </c>
      <c r="H11" s="153" t="s">
        <v>166</v>
      </c>
      <c r="I11" s="153" t="s">
        <v>167</v>
      </c>
      <c r="J11" s="153" t="s">
        <v>168</v>
      </c>
    </row>
    <row r="12" spans="1:10" x14ac:dyDescent="0.2">
      <c r="A12" s="131" t="s">
        <v>86</v>
      </c>
      <c r="B12" s="132">
        <v>1377.87403964947</v>
      </c>
      <c r="C12" s="132">
        <v>1931.3887852028699</v>
      </c>
      <c r="D12" s="132">
        <v>1792.6510086552901</v>
      </c>
      <c r="E12" s="132">
        <v>554.19284790901202</v>
      </c>
      <c r="F12" s="132">
        <v>941.15162746438295</v>
      </c>
      <c r="G12" s="132">
        <v>839.95134931011796</v>
      </c>
      <c r="H12" s="132">
        <v>1578.6825464087001</v>
      </c>
      <c r="I12" s="132">
        <v>2165.19878808153</v>
      </c>
      <c r="J12" s="132">
        <v>2011.5024355686</v>
      </c>
    </row>
    <row r="13" spans="1:10" x14ac:dyDescent="0.2">
      <c r="A13" s="131" t="s">
        <v>87</v>
      </c>
      <c r="B13" s="132">
        <v>1400.5555638394401</v>
      </c>
      <c r="C13" s="132">
        <v>1964.84895394249</v>
      </c>
      <c r="D13" s="132">
        <v>1823.2528213251501</v>
      </c>
      <c r="E13" s="132">
        <v>564.44355624203104</v>
      </c>
      <c r="F13" s="132">
        <v>958.55977494712999</v>
      </c>
      <c r="G13" s="132">
        <v>855.48763118057195</v>
      </c>
      <c r="H13" s="132">
        <v>1588.68962723513</v>
      </c>
      <c r="I13" s="132">
        <v>2179.63749955092</v>
      </c>
      <c r="J13" s="132">
        <v>2024.7213843525799</v>
      </c>
    </row>
    <row r="14" spans="1:10" x14ac:dyDescent="0.2">
      <c r="A14" s="134">
        <v>43160</v>
      </c>
      <c r="B14" s="135">
        <v>1402.59238805066</v>
      </c>
      <c r="C14" s="135">
        <v>1967.7064285219601</v>
      </c>
      <c r="D14" s="135">
        <v>1825.9043730275901</v>
      </c>
      <c r="E14" s="135">
        <v>560.97347811951602</v>
      </c>
      <c r="F14" s="135">
        <v>952.66675470200005</v>
      </c>
      <c r="G14" s="135">
        <v>850.22827640503601</v>
      </c>
      <c r="H14" s="135">
        <v>1576.8467814191599</v>
      </c>
      <c r="I14" s="135">
        <v>2163.3894480754302</v>
      </c>
      <c r="J14" s="135">
        <v>2009.6281510588401</v>
      </c>
    </row>
    <row r="15" spans="1:10" x14ac:dyDescent="0.2">
      <c r="A15" s="134">
        <v>43161</v>
      </c>
      <c r="B15" s="135">
        <v>1398.4465224738401</v>
      </c>
      <c r="C15" s="135">
        <v>1961.8901654245601</v>
      </c>
      <c r="D15" s="135">
        <v>1820.50725683674</v>
      </c>
      <c r="E15" s="135">
        <v>554.39358941211901</v>
      </c>
      <c r="F15" s="135">
        <v>941.49253441231997</v>
      </c>
      <c r="G15" s="135">
        <v>840.255599170133</v>
      </c>
      <c r="H15" s="135">
        <v>1552.0697021517501</v>
      </c>
      <c r="I15" s="135">
        <v>2129.39599197503</v>
      </c>
      <c r="J15" s="135">
        <v>1978.0507545841001</v>
      </c>
    </row>
    <row r="16" spans="1:10" x14ac:dyDescent="0.2">
      <c r="A16" s="134">
        <v>43164</v>
      </c>
      <c r="B16" s="135">
        <v>1392.3151599604701</v>
      </c>
      <c r="C16" s="135">
        <v>1953.2884351314699</v>
      </c>
      <c r="D16" s="135">
        <v>1812.52540714103</v>
      </c>
      <c r="E16" s="135">
        <v>555.95505457366698</v>
      </c>
      <c r="F16" s="135">
        <v>944.14427465682797</v>
      </c>
      <c r="G16" s="135">
        <v>842.62220273474202</v>
      </c>
      <c r="H16" s="135">
        <v>1550.3579814782499</v>
      </c>
      <c r="I16" s="135">
        <v>2127.0475593392498</v>
      </c>
      <c r="J16" s="135">
        <v>1975.86923505237</v>
      </c>
    </row>
    <row r="17" spans="1:10" x14ac:dyDescent="0.2">
      <c r="A17" s="134">
        <v>43165</v>
      </c>
      <c r="B17" s="135">
        <v>1403.1246634673701</v>
      </c>
      <c r="C17" s="135">
        <v>1968.4531613347899</v>
      </c>
      <c r="D17" s="135">
        <v>1826.59729280906</v>
      </c>
      <c r="E17" s="135">
        <v>560.66411991166694</v>
      </c>
      <c r="F17" s="135">
        <v>952.14139068497104</v>
      </c>
      <c r="G17" s="135">
        <v>849.75940380034001</v>
      </c>
      <c r="H17" s="135">
        <v>1572.26713914364</v>
      </c>
      <c r="I17" s="135">
        <v>2157.10630763873</v>
      </c>
      <c r="J17" s="135">
        <v>2003.79158015855</v>
      </c>
    </row>
    <row r="18" spans="1:10" x14ac:dyDescent="0.2">
      <c r="A18" s="134">
        <v>43166</v>
      </c>
      <c r="B18" s="135">
        <v>1409.19093596679</v>
      </c>
      <c r="C18" s="135">
        <v>1976.9635764033201</v>
      </c>
      <c r="D18" s="135">
        <v>1834.4944078790099</v>
      </c>
      <c r="E18" s="135">
        <v>559.504400894578</v>
      </c>
      <c r="F18" s="135">
        <v>950.17191120783002</v>
      </c>
      <c r="G18" s="135">
        <v>848.00169877599706</v>
      </c>
      <c r="H18" s="135">
        <v>1577.5994810434299</v>
      </c>
      <c r="I18" s="135">
        <v>2164.4221307963498</v>
      </c>
      <c r="J18" s="135">
        <v>2010.58743662295</v>
      </c>
    </row>
    <row r="19" spans="1:10" x14ac:dyDescent="0.2">
      <c r="A19" s="134">
        <v>43167</v>
      </c>
      <c r="B19" s="135">
        <v>1410.4331842081899</v>
      </c>
      <c r="C19" s="135">
        <v>1978.70633493478</v>
      </c>
      <c r="D19" s="135">
        <v>1836.1115751442001</v>
      </c>
      <c r="E19" s="135">
        <v>556.62115936211399</v>
      </c>
      <c r="F19" s="135">
        <v>945.27547944966204</v>
      </c>
      <c r="G19" s="135">
        <v>843.63177118722001</v>
      </c>
      <c r="H19" s="135">
        <v>1588.2120894345501</v>
      </c>
      <c r="I19" s="135">
        <v>2178.9823311154</v>
      </c>
      <c r="J19" s="135">
        <v>2024.11278152663</v>
      </c>
    </row>
    <row r="20" spans="1:10" x14ac:dyDescent="0.2">
      <c r="A20" s="134">
        <v>43168</v>
      </c>
      <c r="B20" s="135">
        <v>1425.6700013208899</v>
      </c>
      <c r="C20" s="135">
        <v>2000.0821695951499</v>
      </c>
      <c r="D20" s="135">
        <v>1855.94696797401</v>
      </c>
      <c r="E20" s="135">
        <v>562.15048887937201</v>
      </c>
      <c r="F20" s="135">
        <v>954.66559968233696</v>
      </c>
      <c r="G20" s="135">
        <v>852.01218931481696</v>
      </c>
      <c r="H20" s="135">
        <v>1597.02241650266</v>
      </c>
      <c r="I20" s="135">
        <v>2191.4114598838901</v>
      </c>
      <c r="J20" s="135">
        <v>2035.57124410045</v>
      </c>
    </row>
    <row r="21" spans="1:10" x14ac:dyDescent="0.2">
      <c r="A21" s="134">
        <v>43171</v>
      </c>
      <c r="B21" s="135">
        <v>1428.9583261857699</v>
      </c>
      <c r="C21" s="135">
        <v>2004.6953829783299</v>
      </c>
      <c r="D21" s="135">
        <v>1860.2277317952601</v>
      </c>
      <c r="E21" s="135">
        <v>562.80908543961596</v>
      </c>
      <c r="F21" s="135">
        <v>955.78405371301403</v>
      </c>
      <c r="G21" s="135">
        <v>853.01037807079797</v>
      </c>
      <c r="H21" s="135">
        <v>1599.1241791794801</v>
      </c>
      <c r="I21" s="135">
        <v>2194.2954687546198</v>
      </c>
      <c r="J21" s="135">
        <v>2038.2501593258401</v>
      </c>
    </row>
    <row r="22" spans="1:10" x14ac:dyDescent="0.2">
      <c r="A22" s="134">
        <v>43172</v>
      </c>
      <c r="B22" s="135">
        <v>1412.16718252023</v>
      </c>
      <c r="C22" s="135">
        <v>1981.13897299464</v>
      </c>
      <c r="D22" s="135">
        <v>1838.3689060178999</v>
      </c>
      <c r="E22" s="135">
        <v>558.30980243768897</v>
      </c>
      <c r="F22" s="135">
        <v>948.14319812336896</v>
      </c>
      <c r="G22" s="135">
        <v>846.191129423588</v>
      </c>
      <c r="H22" s="135">
        <v>1584.2793534088601</v>
      </c>
      <c r="I22" s="135">
        <v>2173.9256098361898</v>
      </c>
      <c r="J22" s="135">
        <v>2019.32888423908</v>
      </c>
    </row>
    <row r="23" spans="1:10" x14ac:dyDescent="0.2">
      <c r="A23" s="134">
        <v>43173</v>
      </c>
      <c r="B23" s="135">
        <v>1408.45278220965</v>
      </c>
      <c r="C23" s="135">
        <v>1975.92801546236</v>
      </c>
      <c r="D23" s="135">
        <v>1833.5334742645</v>
      </c>
      <c r="E23" s="135">
        <v>557.52133131893697</v>
      </c>
      <c r="F23" s="135">
        <v>946.80418611803304</v>
      </c>
      <c r="G23" s="135">
        <v>844.99609888036503</v>
      </c>
      <c r="H23" s="135">
        <v>1578.1454987535401</v>
      </c>
      <c r="I23" s="135">
        <v>2165.50882166464</v>
      </c>
      <c r="J23" s="135">
        <v>2011.51064823762</v>
      </c>
    </row>
    <row r="24" spans="1:10" x14ac:dyDescent="0.2">
      <c r="A24" s="134">
        <v>43174</v>
      </c>
      <c r="B24" s="135">
        <v>1409.6458800051901</v>
      </c>
      <c r="C24" s="135">
        <v>1977.6018204980501</v>
      </c>
      <c r="D24" s="135">
        <v>1835.08665714279</v>
      </c>
      <c r="E24" s="135">
        <v>553.20536117310598</v>
      </c>
      <c r="F24" s="135">
        <v>939.474639470596</v>
      </c>
      <c r="G24" s="135">
        <v>838.45468468973002</v>
      </c>
      <c r="H24" s="135">
        <v>1577.28188652465</v>
      </c>
      <c r="I24" s="135">
        <v>2164.32378523952</v>
      </c>
      <c r="J24" s="135">
        <v>2010.40988459084</v>
      </c>
    </row>
    <row r="25" spans="1:10" x14ac:dyDescent="0.2">
      <c r="A25" s="134">
        <v>43175</v>
      </c>
      <c r="B25" s="135">
        <v>1404.98873477334</v>
      </c>
      <c r="C25" s="135">
        <v>1971.0682796850999</v>
      </c>
      <c r="D25" s="135">
        <v>1829.0239535967601</v>
      </c>
      <c r="E25" s="135">
        <v>555.13362006509999</v>
      </c>
      <c r="F25" s="135">
        <v>942.74928294751498</v>
      </c>
      <c r="G25" s="135">
        <v>841.37721186455406</v>
      </c>
      <c r="H25" s="135">
        <v>1584.09734862503</v>
      </c>
      <c r="I25" s="135">
        <v>2173.6758654588398</v>
      </c>
      <c r="J25" s="135">
        <v>2019.0969002040399</v>
      </c>
    </row>
    <row r="26" spans="1:10" x14ac:dyDescent="0.2">
      <c r="A26" s="134">
        <v>43178</v>
      </c>
      <c r="B26" s="135">
        <v>1418.04876969768</v>
      </c>
      <c r="C26" s="135">
        <v>1989.39029167376</v>
      </c>
      <c r="D26" s="135">
        <v>1846.0255964436401</v>
      </c>
      <c r="E26" s="135">
        <v>554.74609097247298</v>
      </c>
      <c r="F26" s="135">
        <v>942.09116612484399</v>
      </c>
      <c r="G26" s="135">
        <v>840.78986111567895</v>
      </c>
      <c r="H26" s="135">
        <v>1587.82390437293</v>
      </c>
      <c r="I26" s="135">
        <v>2178.7893922693002</v>
      </c>
      <c r="J26" s="135">
        <v>2023.8467832112999</v>
      </c>
    </row>
    <row r="27" spans="1:10" x14ac:dyDescent="0.2">
      <c r="A27" s="134">
        <v>43179</v>
      </c>
      <c r="B27" s="135">
        <v>1436.50745264281</v>
      </c>
      <c r="C27" s="135">
        <v>2015.2861038861599</v>
      </c>
      <c r="D27" s="135">
        <v>1870.05523627092</v>
      </c>
      <c r="E27" s="135">
        <v>558.36452954510901</v>
      </c>
      <c r="F27" s="135">
        <v>948.236137797325</v>
      </c>
      <c r="G27" s="135">
        <v>846.27407545166295</v>
      </c>
      <c r="H27" s="135">
        <v>1597.6963936453701</v>
      </c>
      <c r="I27" s="135">
        <v>2192.3362817214802</v>
      </c>
      <c r="J27" s="135">
        <v>2036.4302980464599</v>
      </c>
    </row>
    <row r="28" spans="1:10" x14ac:dyDescent="0.2">
      <c r="A28" s="134">
        <v>43180</v>
      </c>
      <c r="B28" s="135">
        <v>1437.5026419435201</v>
      </c>
      <c r="C28" s="135">
        <v>2016.68226174443</v>
      </c>
      <c r="D28" s="135">
        <v>1871.3507805157101</v>
      </c>
      <c r="E28" s="135">
        <v>562.24805783467696</v>
      </c>
      <c r="F28" s="135">
        <v>954.83129503148302</v>
      </c>
      <c r="G28" s="135">
        <v>852.16006773598997</v>
      </c>
      <c r="H28" s="135">
        <v>1603.54217492723</v>
      </c>
      <c r="I28" s="135">
        <v>2200.35777970459</v>
      </c>
      <c r="J28" s="135">
        <v>2043.8813545585101</v>
      </c>
    </row>
    <row r="29" spans="1:10" x14ac:dyDescent="0.2">
      <c r="A29" s="134">
        <v>43181</v>
      </c>
      <c r="B29" s="135">
        <v>1426.48524360327</v>
      </c>
      <c r="C29" s="135">
        <v>2001.2258784620201</v>
      </c>
      <c r="D29" s="135">
        <v>1857.0082559305699</v>
      </c>
      <c r="E29" s="135">
        <v>560.47050425567602</v>
      </c>
      <c r="F29" s="135">
        <v>951.81258511835097</v>
      </c>
      <c r="G29" s="135">
        <v>849.46595406644894</v>
      </c>
      <c r="H29" s="135">
        <v>1582.47007449238</v>
      </c>
      <c r="I29" s="135">
        <v>2171.4429430064802</v>
      </c>
      <c r="J29" s="135">
        <v>2017.0227699490099</v>
      </c>
    </row>
    <row r="30" spans="1:10" x14ac:dyDescent="0.2">
      <c r="A30" s="134">
        <v>43182</v>
      </c>
      <c r="B30" s="135">
        <v>1422.7707563624101</v>
      </c>
      <c r="C30" s="135">
        <v>1996.01479897489</v>
      </c>
      <c r="D30" s="135">
        <v>1852.17271101081</v>
      </c>
      <c r="E30" s="135">
        <v>555.78488120921395</v>
      </c>
      <c r="F30" s="135">
        <v>943.85527969214297</v>
      </c>
      <c r="G30" s="135">
        <v>842.36428284318902</v>
      </c>
      <c r="H30" s="135">
        <v>1573.5913124434001</v>
      </c>
      <c r="I30" s="135">
        <v>2159.2596319254999</v>
      </c>
      <c r="J30" s="135">
        <v>2005.7058638599699</v>
      </c>
    </row>
    <row r="31" spans="1:10" x14ac:dyDescent="0.2">
      <c r="A31" s="134">
        <v>43185</v>
      </c>
      <c r="B31" s="135">
        <v>1424.8460232105599</v>
      </c>
      <c r="C31" s="135">
        <v>1998.92620499179</v>
      </c>
      <c r="D31" s="135">
        <v>1854.8743076011399</v>
      </c>
      <c r="E31" s="135">
        <v>555.66768642009197</v>
      </c>
      <c r="F31" s="135">
        <v>943.65625498995098</v>
      </c>
      <c r="G31" s="135">
        <v>842.18665889581405</v>
      </c>
      <c r="H31" s="135">
        <v>1571.8426846233299</v>
      </c>
      <c r="I31" s="135">
        <v>2156.8601896857699</v>
      </c>
      <c r="J31" s="135">
        <v>2003.4770557541499</v>
      </c>
    </row>
    <row r="32" spans="1:10" x14ac:dyDescent="0.2">
      <c r="A32" s="134">
        <v>43186</v>
      </c>
      <c r="B32" s="135">
        <v>1421.47222701177</v>
      </c>
      <c r="C32" s="135">
        <v>2006.8330767259699</v>
      </c>
      <c r="D32" s="135">
        <v>1858.9710753304801</v>
      </c>
      <c r="E32" s="135">
        <v>557.54108935634497</v>
      </c>
      <c r="F32" s="135">
        <v>946.83773997120102</v>
      </c>
      <c r="G32" s="135">
        <v>845.02604473416102</v>
      </c>
      <c r="H32" s="135">
        <v>1575.5124125851601</v>
      </c>
      <c r="I32" s="135">
        <v>2167.4400688359901</v>
      </c>
      <c r="J32" s="135">
        <v>2011.88566122673</v>
      </c>
    </row>
    <row r="33" spans="1:10" x14ac:dyDescent="0.2">
      <c r="A33" s="134">
        <v>43187</v>
      </c>
      <c r="B33" s="135">
        <v>1420.81026829853</v>
      </c>
      <c r="C33" s="135">
        <v>2005.89852407281</v>
      </c>
      <c r="D33" s="135">
        <v>1858.1053798370499</v>
      </c>
      <c r="E33" s="135">
        <v>558.00948086016604</v>
      </c>
      <c r="F33" s="135">
        <v>947.63318045328697</v>
      </c>
      <c r="G33" s="135">
        <v>845.73595298561997</v>
      </c>
      <c r="H33" s="135">
        <v>1574.7822483541599</v>
      </c>
      <c r="I33" s="135">
        <v>2166.4355783613601</v>
      </c>
      <c r="J33" s="135">
        <v>2010.9532617515199</v>
      </c>
    </row>
    <row r="34" spans="1:10" x14ac:dyDescent="0.2">
      <c r="A34" s="134">
        <v>43188</v>
      </c>
      <c r="B34" s="135">
        <v>1418.68097032484</v>
      </c>
      <c r="C34" s="135">
        <v>2002.8923833107201</v>
      </c>
      <c r="D34" s="135">
        <v>1855.32072933975</v>
      </c>
      <c r="E34" s="135">
        <v>562.752435287823</v>
      </c>
      <c r="F34" s="135">
        <v>955.68784823795795</v>
      </c>
      <c r="G34" s="135">
        <v>852.92451737463</v>
      </c>
      <c r="H34" s="135">
        <v>1576.7875403200101</v>
      </c>
      <c r="I34" s="135">
        <v>2169.1942682464901</v>
      </c>
      <c r="J34" s="135">
        <v>2013.5139639842901</v>
      </c>
    </row>
    <row r="35" spans="1:10" x14ac:dyDescent="0.2">
      <c r="A35" s="137" t="s">
        <v>88</v>
      </c>
      <c r="B35" s="138">
        <v>2.96158643686751E-2</v>
      </c>
      <c r="C35" s="138">
        <v>3.7021856322074297E-2</v>
      </c>
      <c r="D35" s="138">
        <v>3.4959242140204697E-2</v>
      </c>
      <c r="E35" s="138">
        <v>1.5445142266102699E-2</v>
      </c>
      <c r="F35" s="138">
        <v>1.5445142259105E-2</v>
      </c>
      <c r="G35" s="138">
        <v>1.5445142239688001E-2</v>
      </c>
      <c r="H35" s="138">
        <v>-1.2003718499367601E-3</v>
      </c>
      <c r="I35" s="138">
        <v>1.84531793891474E-3</v>
      </c>
      <c r="J35" s="138">
        <v>1.0000129157761899E-3</v>
      </c>
    </row>
    <row r="36" spans="1:10" x14ac:dyDescent="0.2">
      <c r="A36" s="140" t="s">
        <v>89</v>
      </c>
      <c r="B36" s="138">
        <v>1.29415832926464E-2</v>
      </c>
      <c r="C36" s="138">
        <v>1.9362012174976899E-2</v>
      </c>
      <c r="D36" s="138">
        <v>1.7588294744166798E-2</v>
      </c>
      <c r="E36" s="138">
        <v>-2.9960851452842099E-3</v>
      </c>
      <c r="F36" s="138">
        <v>-2.99608515215479E-3</v>
      </c>
      <c r="G36" s="138">
        <v>-2.9960851712191399E-3</v>
      </c>
      <c r="H36" s="138">
        <v>-7.4917634704013197E-3</v>
      </c>
      <c r="I36" s="138">
        <v>-4.7912697898548403E-3</v>
      </c>
      <c r="J36" s="138">
        <v>-5.5352901662937097E-3</v>
      </c>
    </row>
    <row r="37" spans="1:10" x14ac:dyDescent="0.2">
      <c r="A37" s="141" t="s">
        <v>90</v>
      </c>
      <c r="B37" s="135">
        <v>1437.5026419435201</v>
      </c>
      <c r="C37" s="135">
        <v>2016.68226174443</v>
      </c>
      <c r="D37" s="135">
        <v>1871.3507805157101</v>
      </c>
      <c r="E37" s="135">
        <v>562.80908543961596</v>
      </c>
      <c r="F37" s="135">
        <v>955.78405371301403</v>
      </c>
      <c r="G37" s="135">
        <v>853.01037807079797</v>
      </c>
      <c r="H37" s="135">
        <v>1603.54217492723</v>
      </c>
      <c r="I37" s="135">
        <v>2200.35777970459</v>
      </c>
      <c r="J37" s="135">
        <v>2043.8813545585101</v>
      </c>
    </row>
    <row r="38" spans="1:10" x14ac:dyDescent="0.2">
      <c r="A38" s="142" t="s">
        <v>91</v>
      </c>
      <c r="B38" s="143">
        <v>43180</v>
      </c>
      <c r="C38" s="144">
        <v>43180</v>
      </c>
      <c r="D38" s="144">
        <v>43180</v>
      </c>
      <c r="E38" s="144">
        <v>43171</v>
      </c>
      <c r="F38" s="144">
        <v>43171</v>
      </c>
      <c r="G38" s="144">
        <v>43171</v>
      </c>
      <c r="H38" s="144">
        <v>43180</v>
      </c>
      <c r="I38" s="144">
        <v>43180</v>
      </c>
      <c r="J38" s="144">
        <v>43180</v>
      </c>
    </row>
    <row r="39" spans="1:10" x14ac:dyDescent="0.2">
      <c r="A39" s="146" t="s">
        <v>92</v>
      </c>
      <c r="B39" s="147">
        <v>1392.3151599604701</v>
      </c>
      <c r="C39" s="147">
        <v>1953.2884351314699</v>
      </c>
      <c r="D39" s="147">
        <v>1812.52540714103</v>
      </c>
      <c r="E39" s="147">
        <v>553.20536117310598</v>
      </c>
      <c r="F39" s="147">
        <v>939.474639470596</v>
      </c>
      <c r="G39" s="147">
        <v>838.45468468973002</v>
      </c>
      <c r="H39" s="147">
        <v>1550.3579814782499</v>
      </c>
      <c r="I39" s="147">
        <v>2127.0475593392498</v>
      </c>
      <c r="J39" s="147">
        <v>1975.86923505237</v>
      </c>
    </row>
    <row r="40" spans="1:10" x14ac:dyDescent="0.2">
      <c r="A40" s="148" t="s">
        <v>93</v>
      </c>
      <c r="B40" s="149">
        <v>43164</v>
      </c>
      <c r="C40" s="149">
        <v>43164</v>
      </c>
      <c r="D40" s="149">
        <v>43164</v>
      </c>
      <c r="E40" s="149">
        <v>43174</v>
      </c>
      <c r="F40" s="149">
        <v>43174</v>
      </c>
      <c r="G40" s="149">
        <v>43174</v>
      </c>
      <c r="H40" s="149">
        <v>43164</v>
      </c>
      <c r="I40" s="149">
        <v>43164</v>
      </c>
      <c r="J40" s="149">
        <v>43164</v>
      </c>
    </row>
    <row r="41" spans="1:10" x14ac:dyDescent="0.2">
      <c r="A41" s="150" t="s">
        <v>94</v>
      </c>
      <c r="B41" s="135">
        <v>1449.43096766331</v>
      </c>
      <c r="C41" s="135">
        <v>2031.6913123516299</v>
      </c>
      <c r="D41" s="135">
        <v>1885.7484874443701</v>
      </c>
      <c r="E41" s="135">
        <v>584.61876657759603</v>
      </c>
      <c r="F41" s="135">
        <v>992.82209376520098</v>
      </c>
      <c r="G41" s="135">
        <v>886.06578679537597</v>
      </c>
      <c r="H41" s="135">
        <v>1693.2843526074801</v>
      </c>
      <c r="I41" s="135">
        <v>2322.37775509932</v>
      </c>
      <c r="J41" s="135">
        <v>2157.5240741898701</v>
      </c>
    </row>
    <row r="42" spans="1:10" x14ac:dyDescent="0.2">
      <c r="A42" s="142" t="s">
        <v>95</v>
      </c>
      <c r="B42" s="144">
        <v>43123</v>
      </c>
      <c r="C42" s="144">
        <v>43123</v>
      </c>
      <c r="D42" s="144">
        <v>43123</v>
      </c>
      <c r="E42" s="144">
        <v>43123</v>
      </c>
      <c r="F42" s="144">
        <v>43123</v>
      </c>
      <c r="G42" s="144">
        <v>43123</v>
      </c>
      <c r="H42" s="144">
        <v>43123</v>
      </c>
      <c r="I42" s="144">
        <v>43123</v>
      </c>
      <c r="J42" s="144">
        <v>43123</v>
      </c>
    </row>
    <row r="43" spans="1:10" x14ac:dyDescent="0.2">
      <c r="A43" s="140" t="s">
        <v>96</v>
      </c>
      <c r="B43" s="147">
        <v>1352.97285092481</v>
      </c>
      <c r="C43" s="147">
        <v>1898.09484142463</v>
      </c>
      <c r="D43" s="147">
        <v>1761.3093198977001</v>
      </c>
      <c r="E43" s="147">
        <v>553.20536117310598</v>
      </c>
      <c r="F43" s="147">
        <v>939.474639470596</v>
      </c>
      <c r="G43" s="147">
        <v>838.45468468973002</v>
      </c>
      <c r="H43" s="147">
        <v>1542.8762888687399</v>
      </c>
      <c r="I43" s="147">
        <v>2116.7828874409402</v>
      </c>
      <c r="J43" s="147">
        <v>1966.3341170797</v>
      </c>
    </row>
    <row r="44" spans="1:10" x14ac:dyDescent="0.2">
      <c r="A44" s="148" t="s">
        <v>97</v>
      </c>
      <c r="B44" s="149">
        <v>43137</v>
      </c>
      <c r="C44" s="149">
        <v>43137</v>
      </c>
      <c r="D44" s="149">
        <v>43137</v>
      </c>
      <c r="E44" s="149">
        <v>43174</v>
      </c>
      <c r="F44" s="149">
        <v>43174</v>
      </c>
      <c r="G44" s="149">
        <v>43174</v>
      </c>
      <c r="H44" s="149">
        <v>43140</v>
      </c>
      <c r="I44" s="149">
        <v>43140</v>
      </c>
      <c r="J44" s="149">
        <v>43140</v>
      </c>
    </row>
    <row r="45" spans="1:10" x14ac:dyDescent="0.2">
      <c r="A45" s="141" t="s">
        <v>98</v>
      </c>
      <c r="B45" s="135">
        <v>1449.43096766331</v>
      </c>
      <c r="C45" s="154">
        <v>2031.6913123516299</v>
      </c>
      <c r="D45" s="154">
        <v>1885.7484874443701</v>
      </c>
      <c r="E45" s="154">
        <v>807.46450383172498</v>
      </c>
      <c r="F45" s="154">
        <v>1083.1958966960599</v>
      </c>
      <c r="G45" s="154">
        <v>1004.73500892354</v>
      </c>
      <c r="H45" s="154">
        <v>2139.7600000000002</v>
      </c>
      <c r="I45" s="154">
        <v>2322.37775509932</v>
      </c>
      <c r="J45" s="154">
        <v>2206.12</v>
      </c>
    </row>
    <row r="46" spans="1:10" x14ac:dyDescent="0.2">
      <c r="A46" s="142" t="s">
        <v>99</v>
      </c>
      <c r="B46" s="144">
        <v>43123</v>
      </c>
      <c r="C46" s="155">
        <v>43123</v>
      </c>
      <c r="D46" s="155">
        <v>43123</v>
      </c>
      <c r="E46" s="155">
        <v>41276</v>
      </c>
      <c r="F46" s="155">
        <v>42115</v>
      </c>
      <c r="G46" s="155">
        <v>42115</v>
      </c>
      <c r="H46" s="155">
        <v>39234</v>
      </c>
      <c r="I46" s="155">
        <v>43123</v>
      </c>
      <c r="J46" s="155">
        <v>39237</v>
      </c>
    </row>
    <row r="47" spans="1:10" x14ac:dyDescent="0.2">
      <c r="A47" s="146" t="s">
        <v>100</v>
      </c>
      <c r="B47" s="147">
        <v>754.25096205737998</v>
      </c>
      <c r="C47" s="156">
        <v>874.50700546964504</v>
      </c>
      <c r="D47" s="156">
        <v>849.35849657514996</v>
      </c>
      <c r="E47" s="156">
        <v>420.42455611547899</v>
      </c>
      <c r="F47" s="156">
        <v>683.03634403024603</v>
      </c>
      <c r="G47" s="156">
        <v>616.54899621168204</v>
      </c>
      <c r="H47" s="156">
        <v>557.48</v>
      </c>
      <c r="I47" s="156">
        <v>597.58000000000004</v>
      </c>
      <c r="J47" s="156">
        <v>587.29999999999995</v>
      </c>
    </row>
    <row r="48" spans="1:10" x14ac:dyDescent="0.2">
      <c r="A48" s="148" t="s">
        <v>101</v>
      </c>
      <c r="B48" s="149">
        <v>42411</v>
      </c>
      <c r="C48" s="157">
        <v>40870</v>
      </c>
      <c r="D48" s="157">
        <v>40870</v>
      </c>
      <c r="E48" s="157">
        <v>42692</v>
      </c>
      <c r="F48" s="157">
        <v>42692</v>
      </c>
      <c r="G48" s="157">
        <v>42692</v>
      </c>
      <c r="H48" s="157">
        <v>39881</v>
      </c>
      <c r="I48" s="157">
        <v>39881</v>
      </c>
      <c r="J48" s="157">
        <v>39881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2" orientation="portrait" r:id="rId1"/>
  <headerFooter alignWithMargins="0">
    <oddHeader>&amp;R&amp;G</oddHeader>
    <oddFooter>&amp;L&amp;8&amp;P |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K5" sqref="K5"/>
    </sheetView>
  </sheetViews>
  <sheetFormatPr baseColWidth="10" defaultRowHeight="12.75" x14ac:dyDescent="0.2"/>
  <cols>
    <col min="1" max="1" width="18.140625" customWidth="1"/>
    <col min="2" max="9" width="9.85546875" customWidth="1"/>
    <col min="10" max="10" width="10.28515625" customWidth="1"/>
    <col min="11" max="13" width="9.85546875" bestFit="1" customWidth="1"/>
  </cols>
  <sheetData>
    <row r="1" spans="1:13" ht="18" customHeight="1" x14ac:dyDescent="0.2"/>
    <row r="2" spans="1:13" ht="20.100000000000001" customHeight="1" x14ac:dyDescent="0.3">
      <c r="A2" s="99" t="s">
        <v>169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8" x14ac:dyDescent="0.25">
      <c r="A3" s="100" t="s">
        <v>170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7.35" customHeight="1" x14ac:dyDescent="0.2"/>
    <row r="5" spans="1:13" ht="12.75" customHeight="1" x14ac:dyDescent="0.2"/>
    <row r="6" spans="1:13" ht="12.75" customHeight="1" x14ac:dyDescent="0.2"/>
    <row r="7" spans="1:13" ht="12.75" customHeight="1" x14ac:dyDescent="0.2"/>
    <row r="8" spans="1:13" ht="12.75" customHeight="1" x14ac:dyDescent="0.2">
      <c r="E8" s="10"/>
      <c r="F8" s="10"/>
    </row>
    <row r="9" spans="1:13" ht="3.95" customHeight="1" x14ac:dyDescent="0.2"/>
    <row r="10" spans="1:13" ht="0.95" customHeight="1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ht="24" customHeight="1" x14ac:dyDescent="0.2">
      <c r="A11" s="128"/>
      <c r="B11" s="129" t="s">
        <v>171</v>
      </c>
      <c r="C11" s="129" t="s">
        <v>172</v>
      </c>
      <c r="D11" s="129" t="s">
        <v>173</v>
      </c>
      <c r="E11" s="153" t="s">
        <v>174</v>
      </c>
      <c r="F11" s="153" t="s">
        <v>175</v>
      </c>
      <c r="G11" s="153" t="s">
        <v>176</v>
      </c>
      <c r="H11" s="153" t="s">
        <v>177</v>
      </c>
      <c r="I11" s="153" t="s">
        <v>178</v>
      </c>
      <c r="J11" s="153" t="s">
        <v>179</v>
      </c>
      <c r="K11" s="153" t="s">
        <v>181</v>
      </c>
      <c r="L11" s="153" t="s">
        <v>182</v>
      </c>
      <c r="M11" s="153" t="s">
        <v>183</v>
      </c>
    </row>
    <row r="12" spans="1:13" x14ac:dyDescent="0.2">
      <c r="A12" s="131" t="s">
        <v>86</v>
      </c>
      <c r="B12" s="132">
        <v>210.840321565328</v>
      </c>
      <c r="C12" s="132">
        <v>1361.0811223236401</v>
      </c>
      <c r="D12" s="132">
        <v>552.29289876808502</v>
      </c>
      <c r="E12" s="132">
        <v>307.91140117508502</v>
      </c>
      <c r="F12" s="132">
        <v>988.38520278186604</v>
      </c>
      <c r="G12" s="132">
        <v>321.40023947890597</v>
      </c>
      <c r="H12" s="132">
        <v>145.34898968590301</v>
      </c>
      <c r="I12" s="132">
        <v>525.11683247242399</v>
      </c>
      <c r="J12" s="132">
        <v>18726.173274648801</v>
      </c>
      <c r="K12" s="132">
        <v>1652.4183294393299</v>
      </c>
      <c r="L12" s="132">
        <v>1890.36861858612</v>
      </c>
      <c r="M12" s="132">
        <v>1825.8007616279499</v>
      </c>
    </row>
    <row r="13" spans="1:13" x14ac:dyDescent="0.2">
      <c r="A13" s="131" t="s">
        <v>87</v>
      </c>
      <c r="B13" s="132">
        <v>200.916463718887</v>
      </c>
      <c r="C13" s="132">
        <v>1399.86004270168</v>
      </c>
      <c r="D13" s="132">
        <v>573.40073482789501</v>
      </c>
      <c r="E13" s="132">
        <v>305.69172451577901</v>
      </c>
      <c r="F13" s="132">
        <v>976.78304964670895</v>
      </c>
      <c r="G13" s="132">
        <v>308.40567102616899</v>
      </c>
      <c r="H13" s="132">
        <v>114.249318050382</v>
      </c>
      <c r="I13" s="132">
        <v>650.864505831673</v>
      </c>
      <c r="J13" s="132">
        <v>28094.118594121501</v>
      </c>
      <c r="K13" s="132">
        <v>1629.84341445225</v>
      </c>
      <c r="L13" s="132">
        <v>1864.54288783833</v>
      </c>
      <c r="M13" s="132">
        <v>1800.85714036524</v>
      </c>
    </row>
    <row r="14" spans="1:13" x14ac:dyDescent="0.2">
      <c r="A14" s="134">
        <v>43160</v>
      </c>
      <c r="B14" s="135">
        <v>204.09432848231401</v>
      </c>
      <c r="C14" s="135">
        <v>1377.68554197819</v>
      </c>
      <c r="D14" s="135">
        <v>555.23801312096305</v>
      </c>
      <c r="E14" s="135">
        <v>311.75197394793997</v>
      </c>
      <c r="F14" s="135">
        <v>957.395492892486</v>
      </c>
      <c r="G14" s="135">
        <v>296.16468982635001</v>
      </c>
      <c r="H14" s="135">
        <v>116.69109391671201</v>
      </c>
      <c r="I14" s="135">
        <v>636.93860112938205</v>
      </c>
      <c r="J14" s="135">
        <v>26892.071262274101</v>
      </c>
      <c r="K14" s="135">
        <v>1597.7341265662101</v>
      </c>
      <c r="L14" s="135">
        <v>1827.8098226674099</v>
      </c>
      <c r="M14" s="135">
        <v>1765.3787380543999</v>
      </c>
    </row>
    <row r="15" spans="1:13" x14ac:dyDescent="0.2">
      <c r="A15" s="134">
        <v>43161</v>
      </c>
      <c r="B15" s="135">
        <v>211.18064506641599</v>
      </c>
      <c r="C15" s="135">
        <v>1329.8178391971601</v>
      </c>
      <c r="D15" s="135">
        <v>516.65776288829102</v>
      </c>
      <c r="E15" s="135">
        <v>319.86658448565998</v>
      </c>
      <c r="F15" s="135">
        <v>932.45219883085394</v>
      </c>
      <c r="G15" s="135">
        <v>280.73430174874898</v>
      </c>
      <c r="H15" s="135">
        <v>123.05558368710901</v>
      </c>
      <c r="I15" s="135">
        <v>602.18368202368799</v>
      </c>
      <c r="J15" s="135">
        <v>23957.466377787699</v>
      </c>
      <c r="K15" s="135">
        <v>1599.17424564516</v>
      </c>
      <c r="L15" s="135">
        <v>1829.4573206801001</v>
      </c>
      <c r="M15" s="135">
        <v>1766.9699637533299</v>
      </c>
    </row>
    <row r="16" spans="1:13" x14ac:dyDescent="0.2">
      <c r="A16" s="134">
        <v>43164</v>
      </c>
      <c r="B16" s="135">
        <v>209.280734360991</v>
      </c>
      <c r="C16" s="135">
        <v>1341.68484165309</v>
      </c>
      <c r="D16" s="135">
        <v>525.88797141225996</v>
      </c>
      <c r="E16" s="135">
        <v>315.021279132367</v>
      </c>
      <c r="F16" s="135">
        <v>946.50897298893699</v>
      </c>
      <c r="G16" s="135">
        <v>289.20343506488001</v>
      </c>
      <c r="H16" s="135">
        <v>120.875132782275</v>
      </c>
      <c r="I16" s="135">
        <v>612.81005764031295</v>
      </c>
      <c r="J16" s="135">
        <v>24803.415814308399</v>
      </c>
      <c r="K16" s="135">
        <v>1589.87828589319</v>
      </c>
      <c r="L16" s="135">
        <v>1818.8227311928599</v>
      </c>
      <c r="M16" s="135">
        <v>1756.6986117035301</v>
      </c>
    </row>
    <row r="17" spans="1:13" x14ac:dyDescent="0.2">
      <c r="A17" s="134">
        <v>43165</v>
      </c>
      <c r="B17" s="135">
        <v>204.14161026115099</v>
      </c>
      <c r="C17" s="135">
        <v>1374.59885066277</v>
      </c>
      <c r="D17" s="135">
        <v>551.69307618919595</v>
      </c>
      <c r="E17" s="135">
        <v>308.17313558179501</v>
      </c>
      <c r="F17" s="135">
        <v>967.06183983151402</v>
      </c>
      <c r="G17" s="135">
        <v>301.764891647897</v>
      </c>
      <c r="H17" s="135">
        <v>121.459064647923</v>
      </c>
      <c r="I17" s="135">
        <v>609.83477519908797</v>
      </c>
      <c r="J17" s="135">
        <v>24562.713457290902</v>
      </c>
      <c r="K17" s="135">
        <v>1619.18424932466</v>
      </c>
      <c r="L17" s="135">
        <v>1852.3487897104301</v>
      </c>
      <c r="M17" s="135">
        <v>1789.0795466037</v>
      </c>
    </row>
    <row r="18" spans="1:13" x14ac:dyDescent="0.2">
      <c r="A18" s="134">
        <v>43166</v>
      </c>
      <c r="B18" s="135">
        <v>205.01289087661701</v>
      </c>
      <c r="C18" s="135">
        <v>1368.6984330279599</v>
      </c>
      <c r="D18" s="135">
        <v>546.96012443835104</v>
      </c>
      <c r="E18" s="135">
        <v>306.61137907022101</v>
      </c>
      <c r="F18" s="135">
        <v>971.93906616297602</v>
      </c>
      <c r="G18" s="135">
        <v>304.81050266800997</v>
      </c>
      <c r="H18" s="135">
        <v>124.413278041686</v>
      </c>
      <c r="I18" s="135">
        <v>594.987034808869</v>
      </c>
      <c r="J18" s="135">
        <v>23366.7958809997</v>
      </c>
      <c r="K18" s="135">
        <v>1646.3521406073</v>
      </c>
      <c r="L18" s="135">
        <v>1883.4288910375999</v>
      </c>
      <c r="M18" s="135">
        <v>1819.0980689790199</v>
      </c>
    </row>
    <row r="19" spans="1:13" x14ac:dyDescent="0.2">
      <c r="A19" s="134">
        <v>43167</v>
      </c>
      <c r="B19" s="135">
        <v>202.040801573892</v>
      </c>
      <c r="C19" s="135">
        <v>1388.50726553965</v>
      </c>
      <c r="D19" s="135">
        <v>562.79539671136899</v>
      </c>
      <c r="E19" s="135">
        <v>310.59970787123598</v>
      </c>
      <c r="F19" s="135">
        <v>959.27266056542601</v>
      </c>
      <c r="G19" s="135">
        <v>296.867665171478</v>
      </c>
      <c r="H19" s="135">
        <v>124.156758084157</v>
      </c>
      <c r="I19" s="135">
        <v>596.19932334923305</v>
      </c>
      <c r="J19" s="135">
        <v>23462.154020738901</v>
      </c>
      <c r="K19" s="135">
        <v>1646.8988580595701</v>
      </c>
      <c r="L19" s="135">
        <v>1884.0543364811699</v>
      </c>
      <c r="M19" s="135">
        <v>1819.7021515669201</v>
      </c>
    </row>
    <row r="20" spans="1:13" x14ac:dyDescent="0.2">
      <c r="A20" s="134">
        <v>43168</v>
      </c>
      <c r="B20" s="135">
        <v>199.392313233724</v>
      </c>
      <c r="C20" s="135">
        <v>1406.6751310914799</v>
      </c>
      <c r="D20" s="135">
        <v>577.52644122788899</v>
      </c>
      <c r="E20" s="135">
        <v>305.38777985091201</v>
      </c>
      <c r="F20" s="135">
        <v>975.34622060347203</v>
      </c>
      <c r="G20" s="135">
        <v>306.81802650377603</v>
      </c>
      <c r="H20" s="135">
        <v>120.928758192487</v>
      </c>
      <c r="I20" s="135">
        <v>611.685700404165</v>
      </c>
      <c r="J20" s="135">
        <v>24681.158277934301</v>
      </c>
      <c r="K20" s="135">
        <v>1657.0223224223</v>
      </c>
      <c r="L20" s="135">
        <v>1897.68300771176</v>
      </c>
      <c r="M20" s="135">
        <v>1832.3210851951901</v>
      </c>
    </row>
    <row r="21" spans="1:13" x14ac:dyDescent="0.2">
      <c r="A21" s="134">
        <v>43171</v>
      </c>
      <c r="B21" s="135">
        <v>199.60883029834599</v>
      </c>
      <c r="C21" s="135">
        <v>1405.0454256790899</v>
      </c>
      <c r="D21" s="135">
        <v>576.19840795846505</v>
      </c>
      <c r="E21" s="135">
        <v>301.04073425776198</v>
      </c>
      <c r="F21" s="135">
        <v>989.15892157260703</v>
      </c>
      <c r="G21" s="135">
        <v>315.51363940950603</v>
      </c>
      <c r="H21" s="135">
        <v>120.713237104981</v>
      </c>
      <c r="I21" s="135">
        <v>612.73140687980799</v>
      </c>
      <c r="J21" s="135">
        <v>24765.9795375883</v>
      </c>
      <c r="K21" s="135">
        <v>1661.1316351243199</v>
      </c>
      <c r="L21" s="135">
        <v>1902.38914400364</v>
      </c>
      <c r="M21" s="135">
        <v>1836.8651279685901</v>
      </c>
    </row>
    <row r="22" spans="1:13" x14ac:dyDescent="0.2">
      <c r="A22" s="134">
        <v>43172</v>
      </c>
      <c r="B22" s="135">
        <v>203.62305105581399</v>
      </c>
      <c r="C22" s="135">
        <v>1376.7551590692799</v>
      </c>
      <c r="D22" s="135">
        <v>552.99857219328601</v>
      </c>
      <c r="E22" s="135">
        <v>306.54101164502498</v>
      </c>
      <c r="F22" s="135">
        <v>971.062053810566</v>
      </c>
      <c r="G22" s="135">
        <v>303.97073116797901</v>
      </c>
      <c r="H22" s="135">
        <v>123.33105970247399</v>
      </c>
      <c r="I22" s="135">
        <v>599.42862442144303</v>
      </c>
      <c r="J22" s="135">
        <v>23690.756227456099</v>
      </c>
      <c r="K22" s="135">
        <v>1639.66523788428</v>
      </c>
      <c r="L22" s="135">
        <v>1877.80503507041</v>
      </c>
      <c r="M22" s="135">
        <v>1813.1277698450101</v>
      </c>
    </row>
    <row r="23" spans="1:13" x14ac:dyDescent="0.2">
      <c r="A23" s="134">
        <v>43173</v>
      </c>
      <c r="B23" s="135">
        <v>206.23749046225899</v>
      </c>
      <c r="C23" s="135">
        <v>1359.04459004962</v>
      </c>
      <c r="D23" s="135">
        <v>538.77431970565203</v>
      </c>
      <c r="E23" s="135">
        <v>308.28065596513301</v>
      </c>
      <c r="F23" s="135">
        <v>965.52751725301596</v>
      </c>
      <c r="G23" s="135">
        <v>300.50759553531998</v>
      </c>
      <c r="H23" s="135">
        <v>128.72770655792601</v>
      </c>
      <c r="I23" s="135">
        <v>573.18456526292505</v>
      </c>
      <c r="J23" s="135">
        <v>21616.449548287699</v>
      </c>
      <c r="K23" s="135">
        <v>1631.68241239896</v>
      </c>
      <c r="L23" s="135">
        <v>1868.66280924036</v>
      </c>
      <c r="M23" s="135">
        <v>1804.3004298277699</v>
      </c>
    </row>
    <row r="24" spans="1:13" x14ac:dyDescent="0.2">
      <c r="A24" s="134">
        <v>43174</v>
      </c>
      <c r="B24" s="135">
        <v>206.85249952430701</v>
      </c>
      <c r="C24" s="135">
        <v>1354.95879057608</v>
      </c>
      <c r="D24" s="135">
        <v>535.53799074039</v>
      </c>
      <c r="E24" s="135">
        <v>311.85932838391102</v>
      </c>
      <c r="F24" s="135">
        <v>954.29570776598905</v>
      </c>
      <c r="G24" s="135">
        <v>293.51787096172302</v>
      </c>
      <c r="H24" s="135">
        <v>128.66250241509701</v>
      </c>
      <c r="I24" s="135">
        <v>573.46095160330401</v>
      </c>
      <c r="J24" s="135">
        <v>21637.4241038974</v>
      </c>
      <c r="K24" s="135">
        <v>1638.5789586128301</v>
      </c>
      <c r="L24" s="135">
        <v>1876.5609880306399</v>
      </c>
      <c r="M24" s="135">
        <v>1811.92657153492</v>
      </c>
    </row>
    <row r="25" spans="1:13" x14ac:dyDescent="0.2">
      <c r="A25" s="134">
        <v>43175</v>
      </c>
      <c r="B25" s="135">
        <v>204.10405454014901</v>
      </c>
      <c r="C25" s="135">
        <v>1372.9289041750999</v>
      </c>
      <c r="D25" s="135">
        <v>549.74632754423601</v>
      </c>
      <c r="E25" s="135">
        <v>317.09419496893997</v>
      </c>
      <c r="F25" s="135">
        <v>938.25353232041095</v>
      </c>
      <c r="G25" s="135">
        <v>283.65127544937701</v>
      </c>
      <c r="H25" s="135">
        <v>127.45437240148</v>
      </c>
      <c r="I25" s="135">
        <v>578.83165163425701</v>
      </c>
      <c r="J25" s="135">
        <v>22042.840858544801</v>
      </c>
      <c r="K25" s="135">
        <v>1649.0447049018301</v>
      </c>
      <c r="L25" s="135">
        <v>1888.54674623492</v>
      </c>
      <c r="M25" s="135">
        <v>1823.4995041008401</v>
      </c>
    </row>
    <row r="26" spans="1:13" x14ac:dyDescent="0.2">
      <c r="A26" s="134">
        <v>43178</v>
      </c>
      <c r="B26" s="135">
        <v>202.414491410626</v>
      </c>
      <c r="C26" s="135">
        <v>1384.1923440650601</v>
      </c>
      <c r="D26" s="135">
        <v>558.77613071776398</v>
      </c>
      <c r="E26" s="135">
        <v>326.84903706704699</v>
      </c>
      <c r="F26" s="135">
        <v>909.32039102444696</v>
      </c>
      <c r="G26" s="135">
        <v>266.16219930602603</v>
      </c>
      <c r="H26" s="135">
        <v>128.686259176292</v>
      </c>
      <c r="I26" s="135">
        <v>573.19422731374004</v>
      </c>
      <c r="J26" s="135">
        <v>21613.8622264109</v>
      </c>
      <c r="K26" s="135">
        <v>1651.7153155886799</v>
      </c>
      <c r="L26" s="135">
        <v>1891.60522797779</v>
      </c>
      <c r="M26" s="135">
        <v>1826.45264251404</v>
      </c>
    </row>
    <row r="27" spans="1:13" x14ac:dyDescent="0.2">
      <c r="A27" s="134">
        <v>43179</v>
      </c>
      <c r="B27" s="135">
        <v>199.37772784149499</v>
      </c>
      <c r="C27" s="135">
        <v>1404.9246671388801</v>
      </c>
      <c r="D27" s="135">
        <v>575.51803036623198</v>
      </c>
      <c r="E27" s="135">
        <v>321.74768055653698</v>
      </c>
      <c r="F27" s="135">
        <v>923.49024547123997</v>
      </c>
      <c r="G27" s="135">
        <v>274.45892792853402</v>
      </c>
      <c r="H27" s="135">
        <v>124.237165322499</v>
      </c>
      <c r="I27" s="135">
        <v>592.99717493351898</v>
      </c>
      <c r="J27" s="135">
        <v>23107.438538529299</v>
      </c>
      <c r="K27" s="135">
        <v>1672.7746900879799</v>
      </c>
      <c r="L27" s="135">
        <v>1915.7231994737499</v>
      </c>
      <c r="M27" s="135">
        <v>1849.7399183786699</v>
      </c>
    </row>
    <row r="28" spans="1:13" x14ac:dyDescent="0.2">
      <c r="A28" s="134">
        <v>43180</v>
      </c>
      <c r="B28" s="135">
        <v>197.912862009544</v>
      </c>
      <c r="C28" s="135">
        <v>1415.21210316888</v>
      </c>
      <c r="D28" s="135">
        <v>583.94977879873795</v>
      </c>
      <c r="E28" s="135">
        <v>312.23677433798201</v>
      </c>
      <c r="F28" s="135">
        <v>950.76586362398405</v>
      </c>
      <c r="G28" s="135">
        <v>290.673031440324</v>
      </c>
      <c r="H28" s="135">
        <v>120.394116981276</v>
      </c>
      <c r="I28" s="135">
        <v>611.32575936302999</v>
      </c>
      <c r="J28" s="135">
        <v>24536.001785664201</v>
      </c>
      <c r="K28" s="135">
        <v>1683.2770782743701</v>
      </c>
      <c r="L28" s="135">
        <v>1927.7509213287999</v>
      </c>
      <c r="M28" s="135">
        <v>1861.35336924074</v>
      </c>
    </row>
    <row r="29" spans="1:13" x14ac:dyDescent="0.2">
      <c r="A29" s="134">
        <v>43181</v>
      </c>
      <c r="B29" s="135">
        <v>204.558133323032</v>
      </c>
      <c r="C29" s="135">
        <v>1367.65888853361</v>
      </c>
      <c r="D29" s="135">
        <v>544.71005316799199</v>
      </c>
      <c r="E29" s="135">
        <v>324.06550993756099</v>
      </c>
      <c r="F29" s="135">
        <v>914.72367358665201</v>
      </c>
      <c r="G29" s="135">
        <v>268.63672756254698</v>
      </c>
      <c r="H29" s="135">
        <v>123.81448044550299</v>
      </c>
      <c r="I29" s="135">
        <v>593.94305079957996</v>
      </c>
      <c r="J29" s="135">
        <v>23140.810416799501</v>
      </c>
      <c r="K29" s="135">
        <v>1660.5321354953801</v>
      </c>
      <c r="L29" s="135">
        <v>1901.7025749432401</v>
      </c>
      <c r="M29" s="135">
        <v>1836.2022064159901</v>
      </c>
    </row>
    <row r="30" spans="1:13" x14ac:dyDescent="0.2">
      <c r="A30" s="134">
        <v>43182</v>
      </c>
      <c r="B30" s="135">
        <v>207.84001183030099</v>
      </c>
      <c r="C30" s="135">
        <v>1345.6826306743401</v>
      </c>
      <c r="D30" s="135">
        <v>527.20788922593397</v>
      </c>
      <c r="E30" s="135">
        <v>331.43243215559301</v>
      </c>
      <c r="F30" s="135">
        <v>893.90676208617197</v>
      </c>
      <c r="G30" s="135">
        <v>256.41125748593402</v>
      </c>
      <c r="H30" s="135">
        <v>124.490271021249</v>
      </c>
      <c r="I30" s="135">
        <v>590.68653959328799</v>
      </c>
      <c r="J30" s="135">
        <v>22887.190683572499</v>
      </c>
      <c r="K30" s="135">
        <v>1643.63982025412</v>
      </c>
      <c r="L30" s="135">
        <v>1882.3568732224601</v>
      </c>
      <c r="M30" s="135">
        <v>1817.5228289715899</v>
      </c>
    </row>
    <row r="31" spans="1:13" x14ac:dyDescent="0.2">
      <c r="A31" s="134">
        <v>43185</v>
      </c>
      <c r="B31" s="135">
        <v>207.521149881041</v>
      </c>
      <c r="C31" s="135">
        <v>1347.6475563292199</v>
      </c>
      <c r="D31" s="135">
        <v>528.75674184557602</v>
      </c>
      <c r="E31" s="135">
        <v>331.79042615217003</v>
      </c>
      <c r="F31" s="135">
        <v>892.87506700029701</v>
      </c>
      <c r="G31" s="135">
        <v>255.82387482462499</v>
      </c>
      <c r="H31" s="135">
        <v>128.96838124497199</v>
      </c>
      <c r="I31" s="135">
        <v>569.39490788542605</v>
      </c>
      <c r="J31" s="135">
        <v>21237.6276426156</v>
      </c>
      <c r="K31" s="135">
        <v>1623.27653518752</v>
      </c>
      <c r="L31" s="135">
        <v>1859.0360889884901</v>
      </c>
      <c r="M31" s="135">
        <v>1795.00528283688</v>
      </c>
    </row>
    <row r="32" spans="1:13" x14ac:dyDescent="0.2">
      <c r="A32" s="134">
        <v>43186</v>
      </c>
      <c r="B32" s="135">
        <v>205.479958192624</v>
      </c>
      <c r="C32" s="135">
        <v>1359.2084294328299</v>
      </c>
      <c r="D32" s="135">
        <v>537.83178199990698</v>
      </c>
      <c r="E32" s="135">
        <v>330.07244196398801</v>
      </c>
      <c r="F32" s="135">
        <v>897.47622855520399</v>
      </c>
      <c r="G32" s="135">
        <v>258.46199613647099</v>
      </c>
      <c r="H32" s="135">
        <v>127.059193666485</v>
      </c>
      <c r="I32" s="135">
        <v>577.80988700464798</v>
      </c>
      <c r="J32" s="135">
        <v>21865.4858433349</v>
      </c>
      <c r="K32" s="135">
        <v>1619.4725858132299</v>
      </c>
      <c r="L32" s="135">
        <v>1866.75057601666</v>
      </c>
      <c r="M32" s="135">
        <v>1799.2337963769601</v>
      </c>
    </row>
    <row r="33" spans="1:13" x14ac:dyDescent="0.2">
      <c r="A33" s="134">
        <v>43187</v>
      </c>
      <c r="B33" s="135">
        <v>204.644626116393</v>
      </c>
      <c r="C33" s="135">
        <v>1364.7003042682099</v>
      </c>
      <c r="D33" s="135">
        <v>542.18116246160901</v>
      </c>
      <c r="E33" s="135">
        <v>337.59719431300402</v>
      </c>
      <c r="F33" s="135">
        <v>876.99397837500999</v>
      </c>
      <c r="G33" s="135">
        <v>246.666251369327</v>
      </c>
      <c r="H33" s="135">
        <v>130.19408125840499</v>
      </c>
      <c r="I33" s="135">
        <v>563.53946642573601</v>
      </c>
      <c r="J33" s="135">
        <v>20785.571893172601</v>
      </c>
      <c r="K33" s="135">
        <v>1605.12025249928</v>
      </c>
      <c r="L33" s="135">
        <v>1850.20677853857</v>
      </c>
      <c r="M33" s="135">
        <v>1783.2883562493801</v>
      </c>
    </row>
    <row r="34" spans="1:13" x14ac:dyDescent="0.2">
      <c r="A34" s="134">
        <v>43188</v>
      </c>
      <c r="B34" s="135">
        <v>204.63639431146899</v>
      </c>
      <c r="C34" s="135">
        <v>1364.7216123793301</v>
      </c>
      <c r="D34" s="135">
        <v>542.20124110400104</v>
      </c>
      <c r="E34" s="135">
        <v>333.70166314943799</v>
      </c>
      <c r="F34" s="135">
        <v>887.09202066147304</v>
      </c>
      <c r="G34" s="135">
        <v>252.34810151032701</v>
      </c>
      <c r="H34" s="135">
        <v>125.00310370747999</v>
      </c>
      <c r="I34" s="135">
        <v>585.99451957428403</v>
      </c>
      <c r="J34" s="135">
        <v>22442.155508170999</v>
      </c>
      <c r="K34" s="135">
        <v>1601.9670770074799</v>
      </c>
      <c r="L34" s="135">
        <v>1846.5721432769701</v>
      </c>
      <c r="M34" s="135">
        <v>1779.78517875787</v>
      </c>
    </row>
    <row r="35" spans="1:13" x14ac:dyDescent="0.2">
      <c r="A35" s="137" t="s">
        <v>88</v>
      </c>
      <c r="B35" s="138">
        <v>-2.9424766609153899E-2</v>
      </c>
      <c r="C35" s="138">
        <v>2.6747046858421998E-3</v>
      </c>
      <c r="D35" s="138">
        <v>-1.8272292992711599E-2</v>
      </c>
      <c r="E35" s="138">
        <v>8.3758710706810693E-2</v>
      </c>
      <c r="F35" s="138">
        <v>-0.102483507275602</v>
      </c>
      <c r="G35" s="138">
        <v>-0.21484781119185101</v>
      </c>
      <c r="H35" s="138">
        <v>-0.139979548687545</v>
      </c>
      <c r="I35" s="138">
        <v>0.115931700028026</v>
      </c>
      <c r="J35" s="138">
        <v>0.19843788578806201</v>
      </c>
      <c r="K35" s="138">
        <v>-3.0531767611753802E-2</v>
      </c>
      <c r="L35" s="138">
        <v>-2.3168219615234398E-2</v>
      </c>
      <c r="M35" s="138">
        <v>-2.52029596203345E-2</v>
      </c>
    </row>
    <row r="36" spans="1:13" x14ac:dyDescent="0.2">
      <c r="A36" s="140" t="s">
        <v>89</v>
      </c>
      <c r="B36" s="138">
        <v>1.8514812194718198E-2</v>
      </c>
      <c r="C36" s="138">
        <v>-2.5101388174876501E-2</v>
      </c>
      <c r="D36" s="138">
        <v>-5.4411324975471298E-2</v>
      </c>
      <c r="E36" s="138">
        <v>9.1628056592070406E-2</v>
      </c>
      <c r="F36" s="138">
        <v>-9.1822876141919599E-2</v>
      </c>
      <c r="G36" s="138">
        <v>-0.18176568974662499</v>
      </c>
      <c r="H36" s="138">
        <v>9.4125600402758594E-2</v>
      </c>
      <c r="I36" s="138">
        <v>-9.9667420294333398E-2</v>
      </c>
      <c r="J36" s="138">
        <v>-0.20117958379848</v>
      </c>
      <c r="K36" s="138">
        <v>-1.71036905739399E-2</v>
      </c>
      <c r="L36" s="138">
        <v>-9.63815028260827E-3</v>
      </c>
      <c r="M36" s="138">
        <v>-1.17010734139082E-2</v>
      </c>
    </row>
    <row r="37" spans="1:13" x14ac:dyDescent="0.2">
      <c r="A37" s="141" t="s">
        <v>90</v>
      </c>
      <c r="B37" s="135">
        <v>211.18064506641599</v>
      </c>
      <c r="C37" s="135">
        <v>1415.21210316888</v>
      </c>
      <c r="D37" s="135">
        <v>583.94977879873795</v>
      </c>
      <c r="E37" s="135">
        <v>337.59719431300402</v>
      </c>
      <c r="F37" s="135">
        <v>989.15892157260703</v>
      </c>
      <c r="G37" s="135">
        <v>315.51363940950603</v>
      </c>
      <c r="H37" s="135">
        <v>130.19408125840499</v>
      </c>
      <c r="I37" s="135">
        <v>636.93860112938205</v>
      </c>
      <c r="J37" s="135">
        <v>26892.071262274101</v>
      </c>
      <c r="K37" s="135">
        <v>1683.2770782743701</v>
      </c>
      <c r="L37" s="135">
        <v>1927.7509213287999</v>
      </c>
      <c r="M37" s="135">
        <v>1861.35336924074</v>
      </c>
    </row>
    <row r="38" spans="1:13" x14ac:dyDescent="0.2">
      <c r="A38" s="142" t="s">
        <v>91</v>
      </c>
      <c r="B38" s="143">
        <v>43161</v>
      </c>
      <c r="C38" s="144">
        <v>43180</v>
      </c>
      <c r="D38" s="144">
        <v>43180</v>
      </c>
      <c r="E38" s="144">
        <v>43187</v>
      </c>
      <c r="F38" s="144">
        <v>43171</v>
      </c>
      <c r="G38" s="144">
        <v>43171</v>
      </c>
      <c r="H38" s="144">
        <v>43187</v>
      </c>
      <c r="I38" s="144">
        <v>43160</v>
      </c>
      <c r="J38" s="144">
        <v>43160</v>
      </c>
      <c r="K38" s="144">
        <v>43180</v>
      </c>
      <c r="L38" s="144">
        <v>43180</v>
      </c>
      <c r="M38" s="144">
        <v>43180</v>
      </c>
    </row>
    <row r="39" spans="1:13" x14ac:dyDescent="0.2">
      <c r="A39" s="146" t="s">
        <v>92</v>
      </c>
      <c r="B39" s="147">
        <v>197.912862009544</v>
      </c>
      <c r="C39" s="147">
        <v>1329.8178391971601</v>
      </c>
      <c r="D39" s="147">
        <v>516.65776288829102</v>
      </c>
      <c r="E39" s="147">
        <v>301.04073425776198</v>
      </c>
      <c r="F39" s="147">
        <v>876.99397837500999</v>
      </c>
      <c r="G39" s="147">
        <v>246.666251369327</v>
      </c>
      <c r="H39" s="147">
        <v>116.69109391671201</v>
      </c>
      <c r="I39" s="147">
        <v>563.53946642573601</v>
      </c>
      <c r="J39" s="147">
        <v>20785.571893172601</v>
      </c>
      <c r="K39" s="147">
        <v>1589.87828589319</v>
      </c>
      <c r="L39" s="147">
        <v>1818.8227311928599</v>
      </c>
      <c r="M39" s="147">
        <v>1756.6986117035301</v>
      </c>
    </row>
    <row r="40" spans="1:13" x14ac:dyDescent="0.2">
      <c r="A40" s="148" t="s">
        <v>93</v>
      </c>
      <c r="B40" s="149">
        <v>43180</v>
      </c>
      <c r="C40" s="149">
        <v>43161</v>
      </c>
      <c r="D40" s="149">
        <v>43161</v>
      </c>
      <c r="E40" s="149">
        <v>43171</v>
      </c>
      <c r="F40" s="149">
        <v>43187</v>
      </c>
      <c r="G40" s="149">
        <v>43187</v>
      </c>
      <c r="H40" s="149">
        <v>43160</v>
      </c>
      <c r="I40" s="149">
        <v>43187</v>
      </c>
      <c r="J40" s="149">
        <v>43187</v>
      </c>
      <c r="K40" s="149">
        <v>43164</v>
      </c>
      <c r="L40" s="149">
        <v>43164</v>
      </c>
      <c r="M40" s="149">
        <v>43164</v>
      </c>
    </row>
    <row r="41" spans="1:13" x14ac:dyDescent="0.2">
      <c r="A41" s="150" t="s">
        <v>94</v>
      </c>
      <c r="B41" s="135">
        <v>216.25294132565699</v>
      </c>
      <c r="C41" s="135">
        <v>1582.2026424589701</v>
      </c>
      <c r="D41" s="135">
        <v>743.99578898017603</v>
      </c>
      <c r="E41" s="135">
        <v>337.59719431300402</v>
      </c>
      <c r="F41" s="135">
        <v>1141.2076442780101</v>
      </c>
      <c r="G41" s="135">
        <v>426.34577543130303</v>
      </c>
      <c r="H41" s="135">
        <v>140.601362333042</v>
      </c>
      <c r="I41" s="135">
        <v>672.49608088406205</v>
      </c>
      <c r="J41" s="135">
        <v>30024.300514507901</v>
      </c>
      <c r="K41" s="135">
        <v>1789.6521117125301</v>
      </c>
      <c r="L41" s="135">
        <v>2047.3642357354199</v>
      </c>
      <c r="M41" s="135">
        <v>1977.4340010634601</v>
      </c>
    </row>
    <row r="42" spans="1:13" x14ac:dyDescent="0.2">
      <c r="A42" s="142" t="s">
        <v>95</v>
      </c>
      <c r="B42" s="144">
        <v>43140</v>
      </c>
      <c r="C42" s="144">
        <v>43123</v>
      </c>
      <c r="D42" s="144">
        <v>43123</v>
      </c>
      <c r="E42" s="144">
        <v>43187</v>
      </c>
      <c r="F42" s="144">
        <v>43123</v>
      </c>
      <c r="G42" s="144">
        <v>43123</v>
      </c>
      <c r="H42" s="144">
        <v>43102</v>
      </c>
      <c r="I42" s="144">
        <v>43157</v>
      </c>
      <c r="J42" s="144">
        <v>43157</v>
      </c>
      <c r="K42" s="144">
        <v>43123</v>
      </c>
      <c r="L42" s="144">
        <v>43123</v>
      </c>
      <c r="M42" s="144">
        <v>43123</v>
      </c>
    </row>
    <row r="43" spans="1:13" x14ac:dyDescent="0.2">
      <c r="A43" s="140" t="s">
        <v>96</v>
      </c>
      <c r="B43" s="147">
        <v>180.63974854003399</v>
      </c>
      <c r="C43" s="147">
        <v>1303.89670976671</v>
      </c>
      <c r="D43" s="147">
        <v>498.41402453739499</v>
      </c>
      <c r="E43" s="147">
        <v>265.05775059581202</v>
      </c>
      <c r="F43" s="147">
        <v>876.99397837500999</v>
      </c>
      <c r="G43" s="147">
        <v>246.666251369327</v>
      </c>
      <c r="H43" s="147">
        <v>110.690651994276</v>
      </c>
      <c r="I43" s="147">
        <v>542.22004975128402</v>
      </c>
      <c r="J43" s="147">
        <v>19675.428840561399</v>
      </c>
      <c r="K43" s="147">
        <v>1589.87828589319</v>
      </c>
      <c r="L43" s="147">
        <v>1818.8227311928599</v>
      </c>
      <c r="M43" s="147">
        <v>1756.6986117035301</v>
      </c>
    </row>
    <row r="44" spans="1:13" x14ac:dyDescent="0.2">
      <c r="A44" s="148" t="s">
        <v>97</v>
      </c>
      <c r="B44" s="149">
        <v>43123</v>
      </c>
      <c r="C44" s="149">
        <v>43140</v>
      </c>
      <c r="D44" s="149">
        <v>43140</v>
      </c>
      <c r="E44" s="149">
        <v>43123</v>
      </c>
      <c r="F44" s="149">
        <v>43187</v>
      </c>
      <c r="G44" s="149">
        <v>43187</v>
      </c>
      <c r="H44" s="149">
        <v>43157</v>
      </c>
      <c r="I44" s="149">
        <v>43102</v>
      </c>
      <c r="J44" s="149">
        <v>43140</v>
      </c>
      <c r="K44" s="149">
        <v>43164</v>
      </c>
      <c r="L44" s="149">
        <v>43164</v>
      </c>
      <c r="M44" s="149">
        <v>43164</v>
      </c>
    </row>
    <row r="45" spans="1:13" x14ac:dyDescent="0.2">
      <c r="A45" s="141" t="s">
        <v>98</v>
      </c>
      <c r="B45" s="135">
        <v>1639.98122865767</v>
      </c>
      <c r="C45" s="154">
        <v>1582.2026424589701</v>
      </c>
      <c r="D45" s="154">
        <v>743.99578898017603</v>
      </c>
      <c r="E45" s="154">
        <v>1486.81032217388</v>
      </c>
      <c r="F45" s="154">
        <v>1141.2076442780101</v>
      </c>
      <c r="G45" s="154">
        <v>445.224996800535</v>
      </c>
      <c r="H45" s="154">
        <v>1728.68370954598</v>
      </c>
      <c r="I45" s="154">
        <v>945.94501125413501</v>
      </c>
      <c r="J45" s="154">
        <v>51372.6998243087</v>
      </c>
      <c r="K45" s="154">
        <v>1789.6521117125301</v>
      </c>
      <c r="L45" s="154">
        <v>2047.3642357354199</v>
      </c>
      <c r="M45" s="154">
        <v>1977.4340010634601</v>
      </c>
    </row>
    <row r="46" spans="1:13" x14ac:dyDescent="0.2">
      <c r="A46" s="142" t="s">
        <v>99</v>
      </c>
      <c r="B46" s="144">
        <v>41064</v>
      </c>
      <c r="C46" s="155">
        <v>43123</v>
      </c>
      <c r="D46" s="155">
        <v>43123</v>
      </c>
      <c r="E46" s="144">
        <v>41052</v>
      </c>
      <c r="F46" s="144">
        <v>43123</v>
      </c>
      <c r="G46" s="155">
        <v>41276</v>
      </c>
      <c r="H46" s="155">
        <v>41989</v>
      </c>
      <c r="I46" s="155">
        <v>40982</v>
      </c>
      <c r="J46" s="155">
        <v>42110</v>
      </c>
      <c r="K46" s="155">
        <v>43123</v>
      </c>
      <c r="L46" s="155">
        <v>43123</v>
      </c>
      <c r="M46" s="155">
        <v>43123</v>
      </c>
    </row>
    <row r="47" spans="1:13" x14ac:dyDescent="0.2">
      <c r="A47" s="146" t="s">
        <v>100</v>
      </c>
      <c r="B47" s="147">
        <v>180.63974854003399</v>
      </c>
      <c r="C47" s="156">
        <v>390.23878780543902</v>
      </c>
      <c r="D47" s="156">
        <v>66.770651265121202</v>
      </c>
      <c r="E47" s="156">
        <v>265.05775059581202</v>
      </c>
      <c r="F47" s="156">
        <v>376.12882298215902</v>
      </c>
      <c r="G47" s="156">
        <v>56.534754327219403</v>
      </c>
      <c r="H47" s="156">
        <v>110.690651994276</v>
      </c>
      <c r="I47" s="156">
        <v>166.33093099235199</v>
      </c>
      <c r="J47" s="156">
        <v>6.0479899867654598</v>
      </c>
      <c r="K47" s="156">
        <v>1000</v>
      </c>
      <c r="L47" s="156">
        <v>1000</v>
      </c>
      <c r="M47" s="156">
        <v>1000</v>
      </c>
    </row>
    <row r="48" spans="1:13" x14ac:dyDescent="0.2">
      <c r="A48" s="148" t="s">
        <v>101</v>
      </c>
      <c r="B48" s="149">
        <v>43123</v>
      </c>
      <c r="C48" s="157">
        <v>41086</v>
      </c>
      <c r="D48" s="157">
        <v>42548</v>
      </c>
      <c r="E48" s="157">
        <v>43123</v>
      </c>
      <c r="F48" s="157">
        <v>42389</v>
      </c>
      <c r="G48" s="157">
        <v>42389</v>
      </c>
      <c r="H48" s="157">
        <v>43157</v>
      </c>
      <c r="I48" s="157">
        <v>41989</v>
      </c>
      <c r="J48" s="157">
        <v>41989</v>
      </c>
      <c r="K48" s="157">
        <v>40906</v>
      </c>
      <c r="L48" s="157">
        <v>40906</v>
      </c>
      <c r="M48" s="157">
        <v>40906</v>
      </c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 x14ac:dyDescent="0.2"/>
    <row r="2" spans="1:11" ht="26.25" x14ac:dyDescent="0.4">
      <c r="A2" s="161" t="s">
        <v>3</v>
      </c>
      <c r="B2" s="7"/>
      <c r="C2" s="7"/>
      <c r="D2" s="7"/>
      <c r="E2" s="7"/>
      <c r="F2" s="7"/>
      <c r="G2" s="7"/>
      <c r="H2" s="7"/>
      <c r="K2" s="162"/>
    </row>
    <row r="3" spans="1:11" ht="23.25" x14ac:dyDescent="0.35">
      <c r="A3" s="163" t="s">
        <v>3</v>
      </c>
      <c r="B3" s="7"/>
      <c r="C3" s="7"/>
      <c r="D3" s="7"/>
      <c r="E3" s="7"/>
      <c r="F3" s="7"/>
      <c r="G3" s="7"/>
      <c r="H3" s="7"/>
    </row>
    <row r="4" spans="1:11" ht="15.75" x14ac:dyDescent="0.25">
      <c r="G4" s="125"/>
    </row>
    <row r="5" spans="1:11" ht="15.75" x14ac:dyDescent="0.25">
      <c r="B5" s="10"/>
      <c r="C5" s="10"/>
      <c r="G5" s="125"/>
    </row>
    <row r="6" spans="1:11" ht="15.75" x14ac:dyDescent="0.25">
      <c r="E6" s="10"/>
      <c r="G6" s="125"/>
    </row>
    <row r="7" spans="1:11" ht="15.75" customHeight="1" x14ac:dyDescent="0.2">
      <c r="B7" s="102"/>
      <c r="C7" s="102"/>
      <c r="D7" s="102"/>
      <c r="E7" s="102"/>
      <c r="F7" s="102"/>
      <c r="G7" s="102"/>
      <c r="H7" s="102"/>
    </row>
    <row r="8" spans="1:11" ht="15.75" x14ac:dyDescent="0.25">
      <c r="G8" s="125"/>
    </row>
    <row r="9" spans="1:11" ht="15.75" x14ac:dyDescent="0.25">
      <c r="G9" s="125"/>
    </row>
    <row r="10" spans="1:11" ht="38.25" x14ac:dyDescent="0.2">
      <c r="A10" s="164" t="s">
        <v>228</v>
      </c>
      <c r="B10" s="165"/>
      <c r="C10" s="165"/>
      <c r="D10" s="166" t="s">
        <v>229</v>
      </c>
      <c r="E10" s="167" t="s">
        <v>230</v>
      </c>
      <c r="F10" s="168" t="s">
        <v>231</v>
      </c>
      <c r="G10" s="228" t="s">
        <v>232</v>
      </c>
      <c r="H10" s="229"/>
      <c r="I10" s="169" t="s">
        <v>233</v>
      </c>
    </row>
    <row r="11" spans="1:11" ht="15" customHeight="1" x14ac:dyDescent="0.2">
      <c r="A11" s="10"/>
      <c r="B11" s="170" t="s">
        <v>11</v>
      </c>
      <c r="C11" s="170" t="s">
        <v>24</v>
      </c>
      <c r="D11" s="170" t="s">
        <v>14</v>
      </c>
      <c r="E11" s="171">
        <v>43190</v>
      </c>
      <c r="F11" s="172" t="s">
        <v>186</v>
      </c>
      <c r="G11" s="170" t="s">
        <v>187</v>
      </c>
      <c r="H11" s="172">
        <v>2017</v>
      </c>
      <c r="I11" s="172"/>
    </row>
    <row r="12" spans="1:11" ht="15" customHeight="1" x14ac:dyDescent="0.2">
      <c r="A12" s="173" t="s">
        <v>188</v>
      </c>
      <c r="B12" s="174">
        <v>549101793.299999</v>
      </c>
      <c r="C12" s="174">
        <v>115293098.2</v>
      </c>
      <c r="D12" s="174">
        <v>38420549</v>
      </c>
      <c r="E12" s="174">
        <v>1487237628.8</v>
      </c>
      <c r="F12" s="175">
        <v>95.2</v>
      </c>
      <c r="G12" s="176">
        <v>-3.9354187689202701E-2</v>
      </c>
      <c r="H12" s="176">
        <v>-8.0193236714975802E-2</v>
      </c>
      <c r="I12" s="177" t="s">
        <v>189</v>
      </c>
    </row>
    <row r="13" spans="1:11" ht="15" customHeight="1" x14ac:dyDescent="0.2">
      <c r="A13" s="173" t="s">
        <v>190</v>
      </c>
      <c r="B13" s="174">
        <v>52573908.1199999</v>
      </c>
      <c r="C13" s="174">
        <v>13509543.199999901</v>
      </c>
      <c r="D13" s="174">
        <v>4445701</v>
      </c>
      <c r="E13" s="174">
        <v>1784358400</v>
      </c>
      <c r="F13" s="175">
        <v>50.6</v>
      </c>
      <c r="G13" s="176">
        <v>-3.0651340996168602E-2</v>
      </c>
      <c r="H13" s="176">
        <v>-1.5372640591554699E-2</v>
      </c>
      <c r="I13" s="177" t="s">
        <v>189</v>
      </c>
    </row>
    <row r="14" spans="1:11" ht="15" customHeight="1" x14ac:dyDescent="0.2">
      <c r="A14" s="173" t="s">
        <v>191</v>
      </c>
      <c r="B14" s="174">
        <v>3724173058.6599898</v>
      </c>
      <c r="C14" s="174">
        <v>1075187799.8399899</v>
      </c>
      <c r="D14" s="174">
        <v>422413534.27999902</v>
      </c>
      <c r="E14" s="174">
        <v>4721600000</v>
      </c>
      <c r="F14" s="175">
        <v>45.399999999999899</v>
      </c>
      <c r="G14" s="176">
        <v>-4.8218029350104802E-2</v>
      </c>
      <c r="H14" s="176">
        <v>-3.5786343846235497E-2</v>
      </c>
      <c r="I14" s="177" t="s">
        <v>189</v>
      </c>
    </row>
    <row r="15" spans="1:11" ht="15" customHeight="1" x14ac:dyDescent="0.2">
      <c r="A15" s="173" t="s">
        <v>192</v>
      </c>
      <c r="B15" s="174">
        <v>703923917.34000003</v>
      </c>
      <c r="C15" s="174">
        <v>411763860.30000001</v>
      </c>
      <c r="D15" s="174">
        <v>148918564.40000001</v>
      </c>
      <c r="E15" s="174">
        <v>854700000</v>
      </c>
      <c r="F15" s="175">
        <v>22</v>
      </c>
      <c r="G15" s="176">
        <v>-6.77200902934527E-3</v>
      </c>
      <c r="H15" s="176">
        <v>-6.5420560747663503E-2</v>
      </c>
      <c r="I15" s="177" t="s">
        <v>189</v>
      </c>
    </row>
    <row r="16" spans="1:11" ht="15" customHeight="1" x14ac:dyDescent="0.2">
      <c r="A16" s="173" t="s">
        <v>193</v>
      </c>
      <c r="B16" s="174">
        <v>1308833845.0999899</v>
      </c>
      <c r="C16" s="174">
        <v>340360263.83999902</v>
      </c>
      <c r="D16" s="174">
        <v>118201549.48</v>
      </c>
      <c r="E16" s="174">
        <v>4458000000</v>
      </c>
      <c r="F16" s="175">
        <v>44.579999999999899</v>
      </c>
      <c r="G16" s="176">
        <v>-5.3547523427042096E-3</v>
      </c>
      <c r="H16" s="176">
        <v>2.6990553306343E-3</v>
      </c>
      <c r="I16" s="177" t="s">
        <v>189</v>
      </c>
    </row>
    <row r="17" spans="1:9" ht="15" customHeight="1" x14ac:dyDescent="0.2">
      <c r="A17" s="173" t="s">
        <v>194</v>
      </c>
      <c r="B17" s="174">
        <v>3335012023.4000001</v>
      </c>
      <c r="C17" s="174">
        <v>1525609235.52</v>
      </c>
      <c r="D17" s="174">
        <v>523559209.12</v>
      </c>
      <c r="E17" s="174">
        <v>3261844465.8399901</v>
      </c>
      <c r="F17" s="175">
        <v>29.059999999999899</v>
      </c>
      <c r="G17" s="176">
        <v>5.5363321799308798E-3</v>
      </c>
      <c r="H17" s="176">
        <v>1.0782608695652099E-2</v>
      </c>
      <c r="I17" s="177" t="s">
        <v>189</v>
      </c>
    </row>
    <row r="18" spans="1:9" ht="15" customHeight="1" x14ac:dyDescent="0.2">
      <c r="A18" s="173" t="s">
        <v>195</v>
      </c>
      <c r="B18" s="174">
        <v>1438295771.7</v>
      </c>
      <c r="C18" s="174">
        <v>422020136.44</v>
      </c>
      <c r="D18" s="174">
        <v>169017131.80000001</v>
      </c>
      <c r="E18" s="174">
        <v>2681658130.48</v>
      </c>
      <c r="F18" s="175">
        <v>27.14</v>
      </c>
      <c r="G18" s="176">
        <v>0.12427506213753101</v>
      </c>
      <c r="H18" s="176">
        <v>5.1734160046502602E-2</v>
      </c>
      <c r="I18" s="177" t="s">
        <v>189</v>
      </c>
    </row>
    <row r="19" spans="1:9" ht="15" customHeight="1" x14ac:dyDescent="0.2">
      <c r="A19" s="173" t="s">
        <v>196</v>
      </c>
      <c r="B19" s="174">
        <v>695998859.919999</v>
      </c>
      <c r="C19" s="174">
        <v>94093406.5</v>
      </c>
      <c r="D19" s="174">
        <v>22460529.5</v>
      </c>
      <c r="E19" s="174">
        <v>501816000</v>
      </c>
      <c r="F19" s="175">
        <v>51.5</v>
      </c>
      <c r="G19" s="176">
        <v>3.9354187689202902E-2</v>
      </c>
      <c r="H19" s="176">
        <v>9.0639559508682799E-2</v>
      </c>
      <c r="I19" s="177" t="s">
        <v>189</v>
      </c>
    </row>
    <row r="20" spans="1:9" ht="15" customHeight="1" x14ac:dyDescent="0.2">
      <c r="A20" s="173" t="s">
        <v>197</v>
      </c>
      <c r="B20" s="174">
        <v>11032292372.24</v>
      </c>
      <c r="C20" s="174">
        <v>3491247410.52</v>
      </c>
      <c r="D20" s="174">
        <v>1325612989.22</v>
      </c>
      <c r="E20" s="174">
        <v>17535840000</v>
      </c>
      <c r="F20" s="175">
        <v>40.799999999999898</v>
      </c>
      <c r="G20" s="176">
        <v>-2.6485325697924101E-2</v>
      </c>
      <c r="H20" s="176">
        <v>0.130037390943082</v>
      </c>
      <c r="I20" s="177" t="s">
        <v>189</v>
      </c>
    </row>
    <row r="21" spans="1:9" ht="15" customHeight="1" x14ac:dyDescent="0.2">
      <c r="A21" s="173" t="s">
        <v>198</v>
      </c>
      <c r="B21" s="174">
        <v>225641633.96000001</v>
      </c>
      <c r="C21" s="174">
        <v>126402088.239999</v>
      </c>
      <c r="D21" s="174">
        <v>27726043.120000001</v>
      </c>
      <c r="E21" s="174">
        <v>2852871455.7199898</v>
      </c>
      <c r="F21" s="175">
        <v>15.8599999999999</v>
      </c>
      <c r="G21" s="176">
        <v>-8.7500000000000303E-3</v>
      </c>
      <c r="H21" s="176">
        <v>-5.0299401197604697E-2</v>
      </c>
      <c r="I21" s="177" t="s">
        <v>189</v>
      </c>
    </row>
    <row r="22" spans="1:9" ht="15" customHeight="1" x14ac:dyDescent="0.2">
      <c r="A22" s="173" t="s">
        <v>199</v>
      </c>
      <c r="B22" s="174">
        <v>385254850.16000003</v>
      </c>
      <c r="C22" s="174">
        <v>395735543.33999902</v>
      </c>
      <c r="D22" s="174">
        <v>146841522.34</v>
      </c>
      <c r="E22" s="174">
        <v>1021117000</v>
      </c>
      <c r="F22" s="175">
        <v>22.3</v>
      </c>
      <c r="G22" s="176">
        <v>3.7209302325581499E-2</v>
      </c>
      <c r="H22" s="176">
        <v>0.28864490031782702</v>
      </c>
      <c r="I22" s="177" t="s">
        <v>189</v>
      </c>
    </row>
    <row r="23" spans="1:9" ht="15" customHeight="1" x14ac:dyDescent="0.2">
      <c r="A23" s="173" t="s">
        <v>200</v>
      </c>
      <c r="B23" s="174">
        <v>254369854.47999901</v>
      </c>
      <c r="C23" s="174">
        <v>41913004.7999999</v>
      </c>
      <c r="D23" s="174">
        <v>13295812.9</v>
      </c>
      <c r="E23" s="174">
        <v>2801400000</v>
      </c>
      <c r="F23" s="175">
        <v>33.35</v>
      </c>
      <c r="G23" s="176">
        <v>-3.6127167630057799E-2</v>
      </c>
      <c r="H23" s="176">
        <v>-8.9153046062406798E-3</v>
      </c>
      <c r="I23" s="177" t="s">
        <v>189</v>
      </c>
    </row>
    <row r="24" spans="1:9" ht="15" customHeight="1" x14ac:dyDescent="0.2">
      <c r="A24" s="173" t="s">
        <v>201</v>
      </c>
      <c r="B24" s="174">
        <v>2848447620.1999898</v>
      </c>
      <c r="C24" s="174">
        <v>574437893.89999902</v>
      </c>
      <c r="D24" s="174">
        <v>253937556.419999</v>
      </c>
      <c r="E24" s="174">
        <v>2369482605.6859899</v>
      </c>
      <c r="F24" s="175">
        <v>2.1139999999999901</v>
      </c>
      <c r="G24" s="176">
        <v>0.101041666666666</v>
      </c>
      <c r="H24" s="176">
        <v>-1.5370284117373E-2</v>
      </c>
      <c r="I24" s="177" t="s">
        <v>189</v>
      </c>
    </row>
    <row r="25" spans="1:9" ht="15" customHeight="1" x14ac:dyDescent="0.2">
      <c r="A25" s="173" t="s">
        <v>202</v>
      </c>
      <c r="B25" s="174">
        <v>111030126.54000001</v>
      </c>
      <c r="C25" s="174">
        <v>21330601.600000001</v>
      </c>
      <c r="D25" s="174">
        <v>9724641.6999999899</v>
      </c>
      <c r="E25" s="174">
        <v>517399999.99999899</v>
      </c>
      <c r="F25" s="175">
        <v>39.799999999999898</v>
      </c>
      <c r="G25" s="176">
        <v>-9.3394077448747101E-2</v>
      </c>
      <c r="H25" s="176">
        <v>-0.20320320320320301</v>
      </c>
      <c r="I25" s="177" t="s">
        <v>189</v>
      </c>
    </row>
    <row r="26" spans="1:9" ht="15" customHeight="1" x14ac:dyDescent="0.2">
      <c r="A26" s="173" t="s">
        <v>203</v>
      </c>
      <c r="B26" s="174">
        <v>3529487451.4400001</v>
      </c>
      <c r="C26" s="174">
        <v>602431211.70000005</v>
      </c>
      <c r="D26" s="174">
        <v>217620272.5</v>
      </c>
      <c r="E26" s="174">
        <v>2662965000</v>
      </c>
      <c r="F26" s="175">
        <v>100.3</v>
      </c>
      <c r="G26" s="176">
        <v>-1.08481262327416E-2</v>
      </c>
      <c r="H26" s="176">
        <v>-5.2432687765706101E-2</v>
      </c>
      <c r="I26" s="177" t="s">
        <v>189</v>
      </c>
    </row>
    <row r="27" spans="1:9" ht="15" customHeight="1" x14ac:dyDescent="0.2">
      <c r="A27" s="173" t="s">
        <v>204</v>
      </c>
      <c r="B27" s="174">
        <v>260896143.09999901</v>
      </c>
      <c r="C27" s="174">
        <v>49118199.200000003</v>
      </c>
      <c r="D27" s="174">
        <v>13022815.6</v>
      </c>
      <c r="E27" s="174">
        <v>2464000000</v>
      </c>
      <c r="F27" s="175">
        <v>123.2</v>
      </c>
      <c r="G27" s="176">
        <v>-4.84652665589657E-3</v>
      </c>
      <c r="H27" s="176">
        <v>5.7142857142857802E-3</v>
      </c>
      <c r="I27" s="177" t="s">
        <v>189</v>
      </c>
    </row>
    <row r="28" spans="1:9" ht="15" customHeight="1" x14ac:dyDescent="0.2">
      <c r="A28" s="173" t="s">
        <v>205</v>
      </c>
      <c r="B28" s="174">
        <v>1185155839.7</v>
      </c>
      <c r="C28" s="174">
        <v>292246670.75999898</v>
      </c>
      <c r="D28" s="174">
        <v>142310416.16</v>
      </c>
      <c r="E28" s="174">
        <v>2727775522.4400001</v>
      </c>
      <c r="F28" s="175">
        <v>40.380000000000003</v>
      </c>
      <c r="G28" s="176">
        <v>1.9696969696969699E-2</v>
      </c>
      <c r="H28" s="176">
        <v>7.9102084446819904E-2</v>
      </c>
      <c r="I28" s="177" t="s">
        <v>189</v>
      </c>
    </row>
    <row r="29" spans="1:9" ht="15" customHeight="1" x14ac:dyDescent="0.2">
      <c r="A29" s="173" t="s">
        <v>206</v>
      </c>
      <c r="B29" s="174">
        <v>8836169121.3400002</v>
      </c>
      <c r="C29" s="174">
        <v>2431784831.8800001</v>
      </c>
      <c r="D29" s="174">
        <v>809733512.53999901</v>
      </c>
      <c r="E29" s="174">
        <v>15473454532.5599</v>
      </c>
      <c r="F29" s="175">
        <v>47.28</v>
      </c>
      <c r="G29" s="176">
        <v>3.8216560509554101E-3</v>
      </c>
      <c r="H29" s="176">
        <v>-0.105053946621237</v>
      </c>
      <c r="I29" s="177" t="s">
        <v>189</v>
      </c>
    </row>
    <row r="30" spans="1:9" ht="15" customHeight="1" x14ac:dyDescent="0.2">
      <c r="A30" s="173" t="s">
        <v>207</v>
      </c>
      <c r="B30" s="174">
        <v>314748123</v>
      </c>
      <c r="C30" s="174">
        <v>75643841.099999905</v>
      </c>
      <c r="D30" s="174">
        <v>17745986.899999902</v>
      </c>
      <c r="E30" s="174">
        <v>1231179199.5</v>
      </c>
      <c r="F30" s="175">
        <v>32.75</v>
      </c>
      <c r="G30" s="176">
        <v>-3.9589442815249301E-2</v>
      </c>
      <c r="H30" s="176">
        <v>-3.8037891026582497E-2</v>
      </c>
      <c r="I30" s="177" t="s">
        <v>189</v>
      </c>
    </row>
    <row r="31" spans="1:9" ht="15" customHeight="1" x14ac:dyDescent="0.2">
      <c r="A31" s="173" t="s">
        <v>208</v>
      </c>
      <c r="B31" s="174">
        <v>347939153.01999903</v>
      </c>
      <c r="C31" s="174">
        <v>94884514.400000006</v>
      </c>
      <c r="D31" s="174">
        <v>20860706.760000002</v>
      </c>
      <c r="E31" s="174">
        <v>351021076.19999897</v>
      </c>
      <c r="F31" s="175">
        <v>15.72</v>
      </c>
      <c r="G31" s="176">
        <v>-9.6551724137930797E-2</v>
      </c>
      <c r="H31" s="176">
        <v>-0.15027027027027001</v>
      </c>
      <c r="I31" s="177" t="s">
        <v>189</v>
      </c>
    </row>
    <row r="32" spans="1:9" ht="15" customHeight="1" x14ac:dyDescent="0.2">
      <c r="A32" s="173" t="s">
        <v>209</v>
      </c>
      <c r="B32" s="174">
        <v>623262194.25999904</v>
      </c>
      <c r="C32" s="174">
        <v>80720407.299999893</v>
      </c>
      <c r="D32" s="174">
        <v>18741352.300000001</v>
      </c>
      <c r="E32" s="174">
        <v>813205250</v>
      </c>
      <c r="F32" s="175">
        <v>27.9499999999999</v>
      </c>
      <c r="G32" s="176">
        <v>1.6363636363636299E-2</v>
      </c>
      <c r="H32" s="176">
        <v>3.9511494252872899E-3</v>
      </c>
      <c r="I32" s="177" t="s">
        <v>189</v>
      </c>
    </row>
    <row r="33" spans="1:9" ht="15" customHeight="1" x14ac:dyDescent="0.2">
      <c r="A33" s="173" t="s">
        <v>210</v>
      </c>
      <c r="B33" s="174">
        <v>6583759679.8999901</v>
      </c>
      <c r="C33" s="174">
        <v>1985706928.3399899</v>
      </c>
      <c r="D33" s="174">
        <v>686006486.5</v>
      </c>
      <c r="E33" s="174">
        <v>10391202627.3899</v>
      </c>
      <c r="F33" s="175">
        <v>31.59</v>
      </c>
      <c r="G33" s="176">
        <v>-1.25039074710846E-2</v>
      </c>
      <c r="H33" s="176">
        <v>4.6026490066225202E-2</v>
      </c>
      <c r="I33" s="177" t="s">
        <v>189</v>
      </c>
    </row>
    <row r="34" spans="1:9" ht="15" customHeight="1" x14ac:dyDescent="0.2">
      <c r="A34" s="173" t="s">
        <v>211</v>
      </c>
      <c r="B34" s="174">
        <v>68436518.700000003</v>
      </c>
      <c r="C34" s="174">
        <v>17339994.399999902</v>
      </c>
      <c r="D34" s="174">
        <v>6694540.4000000004</v>
      </c>
      <c r="E34" s="174">
        <v>346800000</v>
      </c>
      <c r="F34" s="175">
        <v>51</v>
      </c>
      <c r="G34" s="176">
        <v>-5.5555555555555497E-2</v>
      </c>
      <c r="H34" s="176">
        <v>-3.02338847689676E-2</v>
      </c>
      <c r="I34" s="177" t="s">
        <v>189</v>
      </c>
    </row>
    <row r="35" spans="1:9" ht="15" customHeight="1" x14ac:dyDescent="0.2">
      <c r="A35" s="173" t="s">
        <v>212</v>
      </c>
      <c r="B35" s="174">
        <v>392753657.75999898</v>
      </c>
      <c r="C35" s="174">
        <v>122508911.40000001</v>
      </c>
      <c r="D35" s="174">
        <v>48051992.359999903</v>
      </c>
      <c r="E35" s="174">
        <v>1077366581.9000001</v>
      </c>
      <c r="F35" s="175">
        <v>16.100000000000001</v>
      </c>
      <c r="G35" s="176">
        <v>9.9726775956284E-2</v>
      </c>
      <c r="H35" s="176">
        <v>-3.09597523219795E-3</v>
      </c>
      <c r="I35" s="177" t="s">
        <v>189</v>
      </c>
    </row>
    <row r="36" spans="1:9" ht="15" customHeight="1" x14ac:dyDescent="0.2">
      <c r="A36" s="173" t="s">
        <v>213</v>
      </c>
      <c r="B36" s="174">
        <v>1003401320.54</v>
      </c>
      <c r="C36" s="174">
        <v>299820413.10000002</v>
      </c>
      <c r="D36" s="174">
        <v>83946250.299999893</v>
      </c>
      <c r="E36" s="174">
        <v>1429600000</v>
      </c>
      <c r="F36" s="175">
        <v>89.349999999999895</v>
      </c>
      <c r="G36" s="176">
        <v>5.30347672362994E-2</v>
      </c>
      <c r="H36" s="176">
        <v>5.1176470588235101E-2</v>
      </c>
      <c r="I36" s="177" t="s">
        <v>189</v>
      </c>
    </row>
    <row r="37" spans="1:9" ht="15" customHeight="1" x14ac:dyDescent="0.2">
      <c r="A37" s="173" t="s">
        <v>214</v>
      </c>
      <c r="B37" s="174">
        <v>256819686.419999</v>
      </c>
      <c r="C37" s="174">
        <v>52208339.780000001</v>
      </c>
      <c r="D37" s="174">
        <v>12249357.24</v>
      </c>
      <c r="E37" s="174">
        <v>335758442.88</v>
      </c>
      <c r="F37" s="175">
        <v>16.32</v>
      </c>
      <c r="G37" s="176">
        <v>-0.04</v>
      </c>
      <c r="H37" s="176">
        <v>-0.261538461538461</v>
      </c>
      <c r="I37" s="177" t="s">
        <v>189</v>
      </c>
    </row>
    <row r="38" spans="1:9" ht="15" customHeight="1" x14ac:dyDescent="0.2">
      <c r="A38" s="173" t="s">
        <v>215</v>
      </c>
      <c r="B38" s="174">
        <v>197018222.86000001</v>
      </c>
      <c r="C38" s="174">
        <v>44040693.899999902</v>
      </c>
      <c r="D38" s="174">
        <v>13321420.1</v>
      </c>
      <c r="E38" s="174">
        <v>3541999903.4000001</v>
      </c>
      <c r="F38" s="175">
        <v>32.200000000000003</v>
      </c>
      <c r="G38" s="176">
        <v>-1.37825421133229E-2</v>
      </c>
      <c r="H38" s="176">
        <v>-5.3776079929473898E-2</v>
      </c>
      <c r="I38" s="177" t="s">
        <v>189</v>
      </c>
    </row>
    <row r="39" spans="1:9" ht="15" customHeight="1" x14ac:dyDescent="0.2">
      <c r="A39" s="173" t="s">
        <v>216</v>
      </c>
      <c r="B39" s="174">
        <v>673821594.63999903</v>
      </c>
      <c r="C39" s="174">
        <v>139774178.84</v>
      </c>
      <c r="D39" s="174">
        <v>48024860.4799999</v>
      </c>
      <c r="E39" s="174">
        <v>5143230000</v>
      </c>
      <c r="F39" s="175">
        <v>7.74</v>
      </c>
      <c r="G39" s="176">
        <v>5.3061224489795798E-2</v>
      </c>
      <c r="H39" s="176">
        <v>1.4232112821839201E-3</v>
      </c>
      <c r="I39" s="177" t="s">
        <v>189</v>
      </c>
    </row>
    <row r="40" spans="1:9" ht="15" customHeight="1" x14ac:dyDescent="0.2">
      <c r="A40" s="173" t="s">
        <v>217</v>
      </c>
      <c r="B40" s="174">
        <v>77392382.159999907</v>
      </c>
      <c r="C40" s="174">
        <v>22706154</v>
      </c>
      <c r="D40" s="174">
        <v>10204102</v>
      </c>
      <c r="E40" s="174">
        <v>305612162</v>
      </c>
      <c r="F40" s="175">
        <v>40.899999999999899</v>
      </c>
      <c r="G40" s="176">
        <v>6.2337662337662303E-2</v>
      </c>
      <c r="H40" s="176">
        <v>2.4509803921568501E-3</v>
      </c>
      <c r="I40" s="177" t="s">
        <v>189</v>
      </c>
    </row>
    <row r="41" spans="1:9" ht="15" customHeight="1" x14ac:dyDescent="0.2">
      <c r="A41" s="173" t="s">
        <v>218</v>
      </c>
      <c r="B41" s="174">
        <v>1385719737.5</v>
      </c>
      <c r="C41" s="174">
        <v>309116325.39999902</v>
      </c>
      <c r="D41" s="174">
        <v>114441237.78</v>
      </c>
      <c r="E41" s="174">
        <v>2915415000</v>
      </c>
      <c r="F41" s="175">
        <v>9.4350000000000005</v>
      </c>
      <c r="G41" s="176">
        <v>-1.04876769795489E-2</v>
      </c>
      <c r="H41" s="176">
        <v>6.9727891156462704E-2</v>
      </c>
      <c r="I41" s="177" t="s">
        <v>189</v>
      </c>
    </row>
    <row r="42" spans="1:9" ht="15" customHeight="1" x14ac:dyDescent="0.2">
      <c r="A42" s="173" t="s">
        <v>219</v>
      </c>
      <c r="B42" s="174">
        <v>27713272.32</v>
      </c>
      <c r="C42" s="174">
        <v>13724987.6199999</v>
      </c>
      <c r="D42" s="174">
        <v>2780453.25999999</v>
      </c>
      <c r="E42" s="174">
        <v>279689288.96999902</v>
      </c>
      <c r="F42" s="175">
        <v>3.605</v>
      </c>
      <c r="G42" s="176">
        <v>5.87371512481644E-2</v>
      </c>
      <c r="H42" s="176">
        <v>0.31090909090909002</v>
      </c>
      <c r="I42" s="177" t="s">
        <v>189</v>
      </c>
    </row>
    <row r="43" spans="1:9" ht="15" customHeight="1" x14ac:dyDescent="0.2">
      <c r="A43" s="173" t="s">
        <v>220</v>
      </c>
      <c r="B43" s="174">
        <v>1032463387.36</v>
      </c>
      <c r="C43" s="174">
        <v>337590075.92000002</v>
      </c>
      <c r="D43" s="174">
        <v>106860566.08</v>
      </c>
      <c r="E43" s="174">
        <v>4017514989.5999999</v>
      </c>
      <c r="F43" s="175">
        <v>23.6</v>
      </c>
      <c r="G43" s="176">
        <v>8.2568807339449393E-2</v>
      </c>
      <c r="H43" s="176">
        <v>0.17150657731447</v>
      </c>
      <c r="I43" s="177" t="s">
        <v>189</v>
      </c>
    </row>
    <row r="44" spans="1:9" ht="15" customHeight="1" x14ac:dyDescent="0.2">
      <c r="A44" s="173" t="s">
        <v>221</v>
      </c>
      <c r="B44" s="174">
        <v>1241317177.52</v>
      </c>
      <c r="C44" s="174">
        <v>283879185.07999903</v>
      </c>
      <c r="D44" s="174">
        <v>82170735.680000007</v>
      </c>
      <c r="E44" s="174">
        <v>3479040000</v>
      </c>
      <c r="F44" s="175">
        <v>27.18</v>
      </c>
      <c r="G44" s="176">
        <v>-6.5789473684210098E-3</v>
      </c>
      <c r="H44" s="176">
        <v>5.4919464389675897E-2</v>
      </c>
      <c r="I44" s="177" t="s">
        <v>189</v>
      </c>
    </row>
    <row r="45" spans="1:9" ht="15" customHeight="1" x14ac:dyDescent="0.2">
      <c r="A45" s="173" t="s">
        <v>222</v>
      </c>
      <c r="B45" s="174">
        <v>6625699310.8400002</v>
      </c>
      <c r="C45" s="174">
        <v>1960093425.28</v>
      </c>
      <c r="D45" s="174">
        <v>702554588.20000005</v>
      </c>
      <c r="E45" s="174">
        <v>7507183868.9099903</v>
      </c>
      <c r="F45" s="175">
        <v>42.57</v>
      </c>
      <c r="G45" s="176">
        <v>-0.105672268907563</v>
      </c>
      <c r="H45" s="176">
        <v>-0.14595245260306899</v>
      </c>
      <c r="I45" s="177" t="s">
        <v>189</v>
      </c>
    </row>
    <row r="46" spans="1:9" ht="15" customHeight="1" x14ac:dyDescent="0.2">
      <c r="A46" s="173" t="s">
        <v>223</v>
      </c>
      <c r="B46" s="174">
        <v>42997688.880000003</v>
      </c>
      <c r="C46" s="174">
        <v>14255672.66</v>
      </c>
      <c r="D46" s="174">
        <v>3812599</v>
      </c>
      <c r="E46" s="174">
        <v>72900000</v>
      </c>
      <c r="F46" s="175">
        <v>1.35</v>
      </c>
      <c r="G46" s="176">
        <v>-8.1632653061224303E-2</v>
      </c>
      <c r="H46" s="176">
        <v>-5.5944055944055798E-2</v>
      </c>
      <c r="I46" s="177" t="s">
        <v>189</v>
      </c>
    </row>
    <row r="47" spans="1:9" ht="15" customHeight="1" x14ac:dyDescent="0.2">
      <c r="A47" s="173" t="s">
        <v>224</v>
      </c>
      <c r="B47" s="174">
        <v>2442865025.1199899</v>
      </c>
      <c r="C47" s="174">
        <v>525004332.98000002</v>
      </c>
      <c r="D47" s="174">
        <v>182163463.22</v>
      </c>
      <c r="E47" s="174">
        <v>2388143844.48</v>
      </c>
      <c r="F47" s="175">
        <v>20.32</v>
      </c>
      <c r="G47" s="176">
        <v>-8.2204155374887095E-2</v>
      </c>
      <c r="H47" s="176">
        <v>7.43678730788288E-3</v>
      </c>
      <c r="I47" s="177" t="s">
        <v>189</v>
      </c>
    </row>
    <row r="48" spans="1:9" ht="15" customHeight="1" x14ac:dyDescent="0.2">
      <c r="A48" s="173" t="s">
        <v>225</v>
      </c>
      <c r="B48" s="174">
        <v>10776530.52</v>
      </c>
      <c r="C48" s="174">
        <v>3765441.3999999901</v>
      </c>
      <c r="D48" s="174">
        <v>1511051.3999999899</v>
      </c>
      <c r="E48" s="174">
        <v>71000000</v>
      </c>
      <c r="F48" s="175">
        <v>14.1999999999999</v>
      </c>
      <c r="G48" s="176">
        <v>0.109374999999999</v>
      </c>
      <c r="H48" s="176">
        <v>0.102484472049689</v>
      </c>
      <c r="I48" s="177" t="s">
        <v>189</v>
      </c>
    </row>
    <row r="49" spans="1:9" ht="15" customHeight="1" x14ac:dyDescent="0.2">
      <c r="A49" s="173" t="s">
        <v>226</v>
      </c>
      <c r="B49" s="174">
        <v>828500903.94000006</v>
      </c>
      <c r="C49" s="174">
        <v>264453895.38</v>
      </c>
      <c r="D49" s="174">
        <v>63210593.939999901</v>
      </c>
      <c r="E49" s="174">
        <v>331905000</v>
      </c>
      <c r="F49" s="175">
        <v>7.6299999999999901</v>
      </c>
      <c r="G49" s="176">
        <v>-0.13295454545454499</v>
      </c>
      <c r="H49" s="176">
        <v>-0.23852295409181601</v>
      </c>
      <c r="I49" s="177" t="s">
        <v>189</v>
      </c>
    </row>
    <row r="50" spans="1:9" ht="5.0999999999999996" customHeight="1" x14ac:dyDescent="0.2">
      <c r="G50" s="160"/>
      <c r="H50" s="160"/>
    </row>
    <row r="51" spans="1:9" ht="15" customHeight="1" x14ac:dyDescent="0.2">
      <c r="A51" s="184" t="s">
        <v>286</v>
      </c>
      <c r="G51" s="160"/>
      <c r="H51" s="160"/>
    </row>
    <row r="52" spans="1:9" ht="15" customHeight="1" x14ac:dyDescent="0.2">
      <c r="A52" s="178" t="s">
        <v>227</v>
      </c>
      <c r="G52" s="160"/>
      <c r="H52" s="160"/>
    </row>
    <row r="53" spans="1:9" ht="15" customHeight="1" x14ac:dyDescent="0.2">
      <c r="G53" s="160"/>
      <c r="H53" s="160"/>
    </row>
    <row r="54" spans="1:9" ht="15" customHeight="1" x14ac:dyDescent="0.2">
      <c r="G54" s="160"/>
      <c r="H54" s="160"/>
    </row>
    <row r="55" spans="1:9" ht="15" customHeight="1" x14ac:dyDescent="0.2">
      <c r="G55" s="160"/>
      <c r="H55" s="160"/>
    </row>
    <row r="56" spans="1:9" ht="15" customHeight="1" x14ac:dyDescent="0.2">
      <c r="G56" s="160"/>
      <c r="H56" s="160"/>
    </row>
    <row r="57" spans="1:9" ht="15" customHeight="1" x14ac:dyDescent="0.2">
      <c r="G57" s="160"/>
      <c r="H57" s="160"/>
    </row>
    <row r="58" spans="1:9" ht="15" customHeight="1" x14ac:dyDescent="0.2">
      <c r="G58" s="160"/>
      <c r="H58" s="160"/>
    </row>
    <row r="59" spans="1:9" ht="15" customHeight="1" x14ac:dyDescent="0.2">
      <c r="G59" s="160"/>
      <c r="H59" s="160"/>
    </row>
    <row r="60" spans="1:9" ht="15" customHeight="1" x14ac:dyDescent="0.2">
      <c r="G60" s="160"/>
      <c r="H60" s="160"/>
    </row>
    <row r="61" spans="1:9" ht="15" customHeight="1" x14ac:dyDescent="0.2">
      <c r="G61" s="160"/>
      <c r="H61" s="160"/>
    </row>
    <row r="62" spans="1:9" ht="15" customHeight="1" x14ac:dyDescent="0.2">
      <c r="G62" s="160"/>
      <c r="H62" s="160"/>
    </row>
    <row r="63" spans="1:9" ht="15" customHeight="1" x14ac:dyDescent="0.2">
      <c r="G63" s="160"/>
      <c r="H63" s="160"/>
    </row>
    <row r="64" spans="1:9" ht="15" customHeight="1" x14ac:dyDescent="0.2">
      <c r="G64" s="160"/>
      <c r="H64" s="160"/>
    </row>
    <row r="65" spans="7:8" ht="15" customHeight="1" x14ac:dyDescent="0.2">
      <c r="G65" s="160"/>
      <c r="H65" s="160"/>
    </row>
    <row r="66" spans="7:8" ht="15" customHeight="1" x14ac:dyDescent="0.2">
      <c r="G66" s="160"/>
      <c r="H66" s="160"/>
    </row>
    <row r="67" spans="7:8" ht="15" customHeight="1" x14ac:dyDescent="0.2">
      <c r="G67" s="160"/>
      <c r="H67" s="160"/>
    </row>
    <row r="68" spans="7:8" ht="15" customHeight="1" x14ac:dyDescent="0.2">
      <c r="G68" s="160"/>
      <c r="H68" s="160"/>
    </row>
    <row r="69" spans="7:8" ht="15" customHeight="1" x14ac:dyDescent="0.2">
      <c r="G69" s="160"/>
      <c r="H69" s="160"/>
    </row>
    <row r="70" spans="7:8" ht="15" customHeight="1" x14ac:dyDescent="0.2">
      <c r="G70" s="160"/>
      <c r="H70" s="160"/>
    </row>
    <row r="71" spans="7:8" ht="15" customHeight="1" x14ac:dyDescent="0.2">
      <c r="G71" s="160"/>
      <c r="H71" s="160"/>
    </row>
    <row r="72" spans="7:8" ht="15" customHeight="1" x14ac:dyDescent="0.2">
      <c r="G72" s="160"/>
      <c r="H72" s="160"/>
    </row>
    <row r="73" spans="7:8" ht="15" customHeight="1" x14ac:dyDescent="0.2">
      <c r="G73" s="160"/>
      <c r="H73" s="160"/>
    </row>
    <row r="74" spans="7:8" ht="15" customHeight="1" x14ac:dyDescent="0.2">
      <c r="G74" s="160"/>
      <c r="H74" s="160"/>
    </row>
    <row r="75" spans="7:8" ht="15" customHeight="1" x14ac:dyDescent="0.2">
      <c r="G75" s="160"/>
      <c r="H75" s="160"/>
    </row>
    <row r="76" spans="7:8" ht="15" customHeight="1" x14ac:dyDescent="0.2">
      <c r="G76" s="160"/>
      <c r="H76" s="160"/>
    </row>
    <row r="77" spans="7:8" ht="15" customHeight="1" x14ac:dyDescent="0.2">
      <c r="G77" s="160"/>
      <c r="H77" s="160"/>
    </row>
    <row r="78" spans="7:8" ht="15" customHeight="1" x14ac:dyDescent="0.2">
      <c r="G78" s="160"/>
      <c r="H78" s="160"/>
    </row>
    <row r="79" spans="7:8" ht="15" customHeight="1" x14ac:dyDescent="0.2">
      <c r="G79" s="160"/>
      <c r="H79" s="160"/>
    </row>
    <row r="80" spans="7:8" ht="15" customHeight="1" x14ac:dyDescent="0.2">
      <c r="G80" s="160"/>
      <c r="H80" s="160"/>
    </row>
    <row r="81" spans="7:8" ht="15" customHeight="1" x14ac:dyDescent="0.2">
      <c r="G81" s="160"/>
      <c r="H81" s="160"/>
    </row>
    <row r="82" spans="7:8" ht="15" customHeight="1" x14ac:dyDescent="0.2">
      <c r="G82" s="160"/>
      <c r="H82" s="160"/>
    </row>
    <row r="83" spans="7:8" ht="15" customHeight="1" x14ac:dyDescent="0.2">
      <c r="G83" s="160"/>
      <c r="H83" s="160"/>
    </row>
    <row r="84" spans="7:8" ht="15" customHeight="1" x14ac:dyDescent="0.2">
      <c r="G84" s="160"/>
      <c r="H84" s="160"/>
    </row>
    <row r="85" spans="7:8" ht="15" customHeight="1" x14ac:dyDescent="0.2">
      <c r="G85" s="160"/>
      <c r="H85" s="160"/>
    </row>
    <row r="86" spans="7:8" ht="15" customHeight="1" x14ac:dyDescent="0.2">
      <c r="G86" s="160"/>
      <c r="H86" s="160"/>
    </row>
    <row r="87" spans="7:8" ht="15" customHeight="1" x14ac:dyDescent="0.2">
      <c r="G87" s="160"/>
      <c r="H87" s="160"/>
    </row>
    <row r="88" spans="7:8" ht="15" customHeight="1" x14ac:dyDescent="0.2">
      <c r="G88" s="160"/>
      <c r="H88" s="160"/>
    </row>
    <row r="89" spans="7:8" ht="15" customHeight="1" x14ac:dyDescent="0.2">
      <c r="G89" s="160"/>
      <c r="H89" s="160"/>
    </row>
    <row r="90" spans="7:8" ht="15" customHeight="1" x14ac:dyDescent="0.2">
      <c r="G90" s="160"/>
      <c r="H90" s="160"/>
    </row>
    <row r="91" spans="7:8" ht="15" customHeight="1" x14ac:dyDescent="0.2">
      <c r="G91" s="160"/>
      <c r="H91" s="160"/>
    </row>
    <row r="92" spans="7:8" ht="15" customHeight="1" x14ac:dyDescent="0.2">
      <c r="G92" s="160"/>
      <c r="H92" s="160"/>
    </row>
    <row r="93" spans="7:8" ht="15" customHeight="1" x14ac:dyDescent="0.2">
      <c r="G93" s="160"/>
      <c r="H93" s="160"/>
    </row>
    <row r="94" spans="7:8" ht="15" customHeight="1" x14ac:dyDescent="0.2">
      <c r="G94" s="160"/>
      <c r="H94" s="160"/>
    </row>
    <row r="95" spans="7:8" ht="15" customHeight="1" x14ac:dyDescent="0.2">
      <c r="G95" s="160"/>
      <c r="H95" s="160"/>
    </row>
    <row r="96" spans="7:8" ht="15" customHeight="1" x14ac:dyDescent="0.2">
      <c r="G96" s="160"/>
      <c r="H96" s="160"/>
    </row>
    <row r="97" spans="7:8" ht="15" customHeight="1" x14ac:dyDescent="0.2">
      <c r="G97" s="160"/>
      <c r="H97" s="160"/>
    </row>
    <row r="98" spans="7:8" ht="15" customHeight="1" x14ac:dyDescent="0.2">
      <c r="G98" s="160"/>
      <c r="H98" s="160"/>
    </row>
    <row r="99" spans="7:8" ht="15" customHeight="1" x14ac:dyDescent="0.2">
      <c r="G99" s="160"/>
      <c r="H99" s="160"/>
    </row>
    <row r="100" spans="7:8" ht="15" customHeight="1" x14ac:dyDescent="0.2">
      <c r="G100" s="160"/>
      <c r="H100" s="160"/>
    </row>
    <row r="101" spans="7:8" x14ac:dyDescent="0.2">
      <c r="G101" s="160"/>
      <c r="H101" s="160"/>
    </row>
    <row r="102" spans="7:8" x14ac:dyDescent="0.2">
      <c r="G102" s="160"/>
      <c r="H102" s="160"/>
    </row>
    <row r="103" spans="7:8" x14ac:dyDescent="0.2">
      <c r="G103" s="160"/>
      <c r="H103" s="160"/>
    </row>
    <row r="104" spans="7:8" x14ac:dyDescent="0.2">
      <c r="G104" s="160"/>
      <c r="H104" s="160"/>
    </row>
    <row r="105" spans="7:8" x14ac:dyDescent="0.2">
      <c r="G105" s="160"/>
      <c r="H105" s="160"/>
    </row>
    <row r="106" spans="7:8" x14ac:dyDescent="0.2">
      <c r="G106" s="160"/>
      <c r="H106" s="160"/>
    </row>
    <row r="107" spans="7:8" x14ac:dyDescent="0.2">
      <c r="G107" s="160"/>
      <c r="H107" s="160"/>
    </row>
    <row r="108" spans="7:8" x14ac:dyDescent="0.2">
      <c r="G108" s="160"/>
      <c r="H108" s="160"/>
    </row>
    <row r="109" spans="7:8" x14ac:dyDescent="0.2">
      <c r="G109" s="160"/>
      <c r="H109" s="160"/>
    </row>
    <row r="110" spans="7:8" x14ac:dyDescent="0.2">
      <c r="G110" s="160"/>
      <c r="H110" s="160"/>
    </row>
    <row r="111" spans="7:8" x14ac:dyDescent="0.2">
      <c r="G111" s="160"/>
      <c r="H111" s="160"/>
    </row>
    <row r="112" spans="7:8" x14ac:dyDescent="0.2">
      <c r="G112" s="160"/>
      <c r="H112" s="160"/>
    </row>
    <row r="113" spans="7:8" x14ac:dyDescent="0.2">
      <c r="G113" s="160"/>
      <c r="H113" s="160"/>
    </row>
    <row r="114" spans="7:8" x14ac:dyDescent="0.2">
      <c r="G114" s="160"/>
      <c r="H114" s="160"/>
    </row>
    <row r="115" spans="7:8" x14ac:dyDescent="0.2">
      <c r="G115" s="160"/>
      <c r="H115" s="160"/>
    </row>
    <row r="116" spans="7:8" x14ac:dyDescent="0.2">
      <c r="G116" s="160"/>
      <c r="H116" s="160"/>
    </row>
    <row r="117" spans="7:8" x14ac:dyDescent="0.2">
      <c r="G117" s="160"/>
      <c r="H117" s="160"/>
    </row>
    <row r="118" spans="7:8" x14ac:dyDescent="0.2">
      <c r="G118" s="160"/>
      <c r="H118" s="160"/>
    </row>
    <row r="119" spans="7:8" x14ac:dyDescent="0.2">
      <c r="G119" s="160"/>
      <c r="H119" s="160"/>
    </row>
    <row r="120" spans="7:8" x14ac:dyDescent="0.2">
      <c r="G120" s="160"/>
      <c r="H120" s="160"/>
    </row>
    <row r="121" spans="7:8" x14ac:dyDescent="0.2">
      <c r="G121" s="160"/>
      <c r="H121" s="160"/>
    </row>
    <row r="122" spans="7:8" x14ac:dyDescent="0.2">
      <c r="G122" s="160"/>
      <c r="H122" s="160"/>
    </row>
    <row r="123" spans="7:8" x14ac:dyDescent="0.2">
      <c r="G123" s="160"/>
      <c r="H123" s="160"/>
    </row>
    <row r="124" spans="7:8" x14ac:dyDescent="0.2">
      <c r="G124" s="160"/>
      <c r="H124" s="160"/>
    </row>
    <row r="125" spans="7:8" x14ac:dyDescent="0.2">
      <c r="G125" s="160"/>
      <c r="H125" s="160"/>
    </row>
    <row r="126" spans="7:8" x14ac:dyDescent="0.2">
      <c r="G126" s="160"/>
      <c r="H126" s="160"/>
    </row>
    <row r="127" spans="7:8" x14ac:dyDescent="0.2">
      <c r="G127" s="160"/>
      <c r="H127" s="160"/>
    </row>
    <row r="128" spans="7:8" x14ac:dyDescent="0.2">
      <c r="G128" s="160"/>
      <c r="H128" s="160"/>
    </row>
    <row r="129" spans="7:8" x14ac:dyDescent="0.2">
      <c r="G129" s="160"/>
      <c r="H129" s="160"/>
    </row>
    <row r="130" spans="7:8" x14ac:dyDescent="0.2">
      <c r="G130" s="160"/>
      <c r="H130" s="160"/>
    </row>
    <row r="131" spans="7:8" x14ac:dyDescent="0.2">
      <c r="G131" s="160"/>
      <c r="H131" s="160"/>
    </row>
    <row r="132" spans="7:8" x14ac:dyDescent="0.2">
      <c r="G132" s="160"/>
      <c r="H132" s="160"/>
    </row>
    <row r="133" spans="7:8" x14ac:dyDescent="0.2">
      <c r="G133" s="160"/>
      <c r="H133" s="160"/>
    </row>
    <row r="134" spans="7:8" x14ac:dyDescent="0.2">
      <c r="G134" s="160"/>
      <c r="H134" s="160"/>
    </row>
    <row r="135" spans="7:8" x14ac:dyDescent="0.2">
      <c r="G135" s="160"/>
      <c r="H135" s="160"/>
    </row>
    <row r="136" spans="7:8" x14ac:dyDescent="0.2">
      <c r="G136" s="160"/>
      <c r="H136" s="160"/>
    </row>
    <row r="137" spans="7:8" x14ac:dyDescent="0.2">
      <c r="G137" s="160"/>
      <c r="H137" s="160"/>
    </row>
    <row r="138" spans="7:8" x14ac:dyDescent="0.2">
      <c r="G138" s="160"/>
      <c r="H138" s="160"/>
    </row>
    <row r="139" spans="7:8" x14ac:dyDescent="0.2">
      <c r="G139" s="160"/>
      <c r="H139" s="160"/>
    </row>
    <row r="140" spans="7:8" x14ac:dyDescent="0.2">
      <c r="G140" s="160"/>
      <c r="H140" s="160"/>
    </row>
    <row r="141" spans="7:8" x14ac:dyDescent="0.2">
      <c r="G141" s="160"/>
      <c r="H141" s="160"/>
    </row>
    <row r="142" spans="7:8" x14ac:dyDescent="0.2">
      <c r="G142" s="160"/>
      <c r="H142" s="160"/>
    </row>
    <row r="143" spans="7:8" x14ac:dyDescent="0.2">
      <c r="G143" s="160"/>
      <c r="H143" s="160"/>
    </row>
    <row r="144" spans="7:8" x14ac:dyDescent="0.2">
      <c r="G144" s="160"/>
      <c r="H144" s="160"/>
    </row>
    <row r="145" spans="7:8" x14ac:dyDescent="0.2">
      <c r="G145" s="160"/>
      <c r="H145" s="160"/>
    </row>
    <row r="146" spans="7:8" x14ac:dyDescent="0.2">
      <c r="G146" s="160"/>
      <c r="H146" s="160"/>
    </row>
    <row r="147" spans="7:8" x14ac:dyDescent="0.2">
      <c r="G147" s="160"/>
      <c r="H147" s="160"/>
    </row>
    <row r="148" spans="7:8" x14ac:dyDescent="0.2">
      <c r="G148" s="160"/>
      <c r="H148" s="160"/>
    </row>
    <row r="149" spans="7:8" x14ac:dyDescent="0.2">
      <c r="G149" s="160"/>
      <c r="H149" s="160"/>
    </row>
    <row r="150" spans="7:8" x14ac:dyDescent="0.2">
      <c r="G150" s="160"/>
      <c r="H150" s="160"/>
    </row>
    <row r="151" spans="7:8" x14ac:dyDescent="0.2">
      <c r="G151" s="160"/>
      <c r="H151" s="160"/>
    </row>
    <row r="152" spans="7:8" x14ac:dyDescent="0.2">
      <c r="G152" s="160"/>
      <c r="H152" s="160"/>
    </row>
    <row r="153" spans="7:8" x14ac:dyDescent="0.2">
      <c r="G153" s="160"/>
      <c r="H153" s="160"/>
    </row>
    <row r="154" spans="7:8" x14ac:dyDescent="0.2">
      <c r="G154" s="160"/>
      <c r="H154" s="160"/>
    </row>
    <row r="155" spans="7:8" x14ac:dyDescent="0.2">
      <c r="G155" s="160"/>
      <c r="H155" s="160"/>
    </row>
    <row r="156" spans="7:8" x14ac:dyDescent="0.2">
      <c r="G156" s="160"/>
      <c r="H156" s="160"/>
    </row>
    <row r="157" spans="7:8" x14ac:dyDescent="0.2">
      <c r="G157" s="160"/>
      <c r="H157" s="160"/>
    </row>
    <row r="158" spans="7:8" x14ac:dyDescent="0.2">
      <c r="G158" s="160"/>
      <c r="H158" s="160"/>
    </row>
    <row r="159" spans="7:8" x14ac:dyDescent="0.2">
      <c r="G159" s="160"/>
      <c r="H159" s="160"/>
    </row>
    <row r="160" spans="7:8" x14ac:dyDescent="0.2">
      <c r="G160" s="160"/>
      <c r="H160" s="160"/>
    </row>
    <row r="161" spans="7:8" x14ac:dyDescent="0.2">
      <c r="G161" s="160"/>
      <c r="H161" s="160"/>
    </row>
    <row r="162" spans="7:8" x14ac:dyDescent="0.2">
      <c r="G162" s="160"/>
      <c r="H162" s="160"/>
    </row>
    <row r="163" spans="7:8" x14ac:dyDescent="0.2">
      <c r="G163" s="160"/>
      <c r="H163" s="160"/>
    </row>
    <row r="164" spans="7:8" x14ac:dyDescent="0.2">
      <c r="G164" s="160"/>
      <c r="H164" s="160"/>
    </row>
    <row r="165" spans="7:8" x14ac:dyDescent="0.2">
      <c r="G165" s="160"/>
      <c r="H165" s="160"/>
    </row>
    <row r="166" spans="7:8" x14ac:dyDescent="0.2">
      <c r="G166" s="160"/>
      <c r="H166" s="160"/>
    </row>
    <row r="167" spans="7:8" x14ac:dyDescent="0.2">
      <c r="G167" s="160"/>
      <c r="H167" s="160"/>
    </row>
    <row r="168" spans="7:8" x14ac:dyDescent="0.2">
      <c r="G168" s="160"/>
      <c r="H168" s="160"/>
    </row>
    <row r="169" spans="7:8" x14ac:dyDescent="0.2">
      <c r="G169" s="160"/>
      <c r="H169" s="160"/>
    </row>
    <row r="170" spans="7:8" x14ac:dyDescent="0.2">
      <c r="G170" s="160"/>
      <c r="H170" s="160"/>
    </row>
    <row r="171" spans="7:8" x14ac:dyDescent="0.2">
      <c r="G171" s="160"/>
      <c r="H171" s="160"/>
    </row>
    <row r="172" spans="7:8" x14ac:dyDescent="0.2">
      <c r="G172" s="160"/>
      <c r="H172" s="160"/>
    </row>
    <row r="173" spans="7:8" x14ac:dyDescent="0.2">
      <c r="G173" s="160"/>
      <c r="H173" s="160"/>
    </row>
    <row r="174" spans="7:8" x14ac:dyDescent="0.2">
      <c r="G174" s="160"/>
      <c r="H174" s="160"/>
    </row>
    <row r="175" spans="7:8" x14ac:dyDescent="0.2">
      <c r="G175" s="160"/>
      <c r="H175" s="160"/>
    </row>
    <row r="176" spans="7:8" x14ac:dyDescent="0.2">
      <c r="G176" s="160"/>
      <c r="H176" s="160"/>
    </row>
    <row r="177" spans="7:8" x14ac:dyDescent="0.2">
      <c r="G177" s="160"/>
      <c r="H177" s="160"/>
    </row>
    <row r="178" spans="7:8" x14ac:dyDescent="0.2">
      <c r="G178" s="160"/>
      <c r="H178" s="160"/>
    </row>
    <row r="179" spans="7:8" x14ac:dyDescent="0.2">
      <c r="G179" s="160"/>
      <c r="H179" s="160"/>
    </row>
    <row r="180" spans="7:8" x14ac:dyDescent="0.2">
      <c r="G180" s="160"/>
      <c r="H180" s="160"/>
    </row>
    <row r="181" spans="7:8" x14ac:dyDescent="0.2">
      <c r="G181" s="160"/>
      <c r="H181" s="160"/>
    </row>
    <row r="182" spans="7:8" x14ac:dyDescent="0.2">
      <c r="G182" s="160"/>
      <c r="H182" s="160"/>
    </row>
    <row r="183" spans="7:8" x14ac:dyDescent="0.2">
      <c r="G183" s="160"/>
      <c r="H183" s="160"/>
    </row>
    <row r="184" spans="7:8" x14ac:dyDescent="0.2">
      <c r="G184" s="160"/>
      <c r="H184" s="160"/>
    </row>
    <row r="185" spans="7:8" x14ac:dyDescent="0.2">
      <c r="G185" s="160"/>
      <c r="H185" s="160"/>
    </row>
    <row r="186" spans="7:8" x14ac:dyDescent="0.2">
      <c r="G186" s="160"/>
      <c r="H186" s="160"/>
    </row>
    <row r="187" spans="7:8" x14ac:dyDescent="0.2">
      <c r="G187" s="160"/>
      <c r="H187" s="160"/>
    </row>
    <row r="188" spans="7:8" x14ac:dyDescent="0.2">
      <c r="G188" s="160"/>
      <c r="H188" s="160"/>
    </row>
    <row r="189" spans="7:8" x14ac:dyDescent="0.2">
      <c r="G189" s="160"/>
      <c r="H189" s="160"/>
    </row>
    <row r="190" spans="7:8" x14ac:dyDescent="0.2">
      <c r="G190" s="160"/>
      <c r="H190" s="160"/>
    </row>
    <row r="191" spans="7:8" x14ac:dyDescent="0.2">
      <c r="G191" s="160"/>
      <c r="H191" s="160"/>
    </row>
    <row r="192" spans="7:8" x14ac:dyDescent="0.2">
      <c r="G192" s="160"/>
      <c r="H192" s="160"/>
    </row>
    <row r="193" spans="7:8" x14ac:dyDescent="0.2">
      <c r="G193" s="160"/>
      <c r="H193" s="160"/>
    </row>
    <row r="194" spans="7:8" x14ac:dyDescent="0.2">
      <c r="G194" s="160"/>
      <c r="H194" s="160"/>
    </row>
    <row r="195" spans="7:8" x14ac:dyDescent="0.2">
      <c r="G195" s="160"/>
      <c r="H195" s="160"/>
    </row>
    <row r="196" spans="7:8" x14ac:dyDescent="0.2">
      <c r="G196" s="160"/>
      <c r="H196" s="160"/>
    </row>
    <row r="197" spans="7:8" x14ac:dyDescent="0.2">
      <c r="G197" s="160"/>
      <c r="H197" s="160"/>
    </row>
    <row r="198" spans="7:8" x14ac:dyDescent="0.2">
      <c r="G198" s="160"/>
      <c r="H198" s="160"/>
    </row>
    <row r="199" spans="7:8" x14ac:dyDescent="0.2">
      <c r="G199" s="160"/>
      <c r="H199" s="160"/>
    </row>
    <row r="200" spans="7:8" x14ac:dyDescent="0.2">
      <c r="G200" s="160"/>
      <c r="H200" s="160"/>
    </row>
  </sheetData>
  <mergeCells count="1">
    <mergeCell ref="G10:H10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D5" sqref="D5"/>
    </sheetView>
  </sheetViews>
  <sheetFormatPr baseColWidth="10" defaultRowHeight="12.75" x14ac:dyDescent="0.2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61" t="s">
        <v>234</v>
      </c>
      <c r="B2" s="7"/>
      <c r="C2" s="7"/>
      <c r="D2" s="7"/>
      <c r="E2" s="7"/>
      <c r="F2" s="7"/>
      <c r="G2" s="7"/>
      <c r="H2" s="7"/>
    </row>
    <row r="3" spans="1:9" ht="23.25" x14ac:dyDescent="0.35">
      <c r="A3" s="163" t="s">
        <v>235</v>
      </c>
      <c r="B3" s="7"/>
      <c r="C3" s="7"/>
      <c r="D3" s="7"/>
      <c r="E3" s="7"/>
      <c r="F3" s="7"/>
      <c r="G3" s="7"/>
      <c r="H3" s="7"/>
    </row>
    <row r="4" spans="1:9" ht="15.75" x14ac:dyDescent="0.25">
      <c r="G4" s="125"/>
    </row>
    <row r="5" spans="1:9" ht="15.75" x14ac:dyDescent="0.25">
      <c r="G5" s="125"/>
    </row>
    <row r="6" spans="1:9" ht="15.75" x14ac:dyDescent="0.25">
      <c r="G6" s="125"/>
    </row>
    <row r="7" spans="1:9" ht="15.75" x14ac:dyDescent="0.25">
      <c r="B7" s="10"/>
      <c r="D7" s="10"/>
      <c r="G7" s="125"/>
    </row>
    <row r="8" spans="1:9" ht="15.75" customHeight="1" x14ac:dyDescent="0.2">
      <c r="B8" s="102"/>
      <c r="C8" s="102"/>
      <c r="D8" s="102"/>
      <c r="E8" s="102"/>
      <c r="F8" s="102"/>
      <c r="G8" s="102"/>
      <c r="H8" s="102"/>
    </row>
    <row r="9" spans="1:9" ht="15.75" x14ac:dyDescent="0.25">
      <c r="G9" s="125"/>
    </row>
    <row r="10" spans="1:9" ht="20.25" x14ac:dyDescent="0.3">
      <c r="A10" s="179" t="s">
        <v>4</v>
      </c>
      <c r="G10" s="125"/>
    </row>
    <row r="11" spans="1:9" ht="3.75" customHeight="1" x14ac:dyDescent="0.25">
      <c r="G11" s="125"/>
    </row>
    <row r="12" spans="1:9" ht="38.25" customHeight="1" x14ac:dyDescent="0.2">
      <c r="A12" s="164" t="s">
        <v>228</v>
      </c>
      <c r="B12" s="165"/>
      <c r="C12" s="165"/>
      <c r="D12" s="166" t="s">
        <v>229</v>
      </c>
      <c r="E12" s="167" t="s">
        <v>230</v>
      </c>
      <c r="F12" s="168" t="s">
        <v>231</v>
      </c>
      <c r="G12" s="230" t="s">
        <v>232</v>
      </c>
      <c r="H12" s="231"/>
      <c r="I12" s="169" t="s">
        <v>233</v>
      </c>
    </row>
    <row r="13" spans="1:9" ht="15" customHeight="1" x14ac:dyDescent="0.2">
      <c r="A13" s="10"/>
      <c r="B13" s="170" t="s">
        <v>11</v>
      </c>
      <c r="C13" s="170" t="s">
        <v>24</v>
      </c>
      <c r="D13" s="180" t="s">
        <v>14</v>
      </c>
      <c r="E13" s="171">
        <v>43190</v>
      </c>
      <c r="F13" s="172" t="s">
        <v>186</v>
      </c>
      <c r="G13" s="180">
        <v>43132</v>
      </c>
      <c r="H13" s="172">
        <v>2017</v>
      </c>
      <c r="I13" s="172"/>
    </row>
    <row r="14" spans="1:9" ht="15" customHeight="1" x14ac:dyDescent="0.2">
      <c r="A14" s="181" t="s">
        <v>236</v>
      </c>
      <c r="B14" s="223">
        <v>259744771.47999901</v>
      </c>
      <c r="C14" s="21">
        <v>71501412.540000007</v>
      </c>
      <c r="D14" s="21">
        <v>24095383.739999902</v>
      </c>
      <c r="E14" s="21">
        <v>1503890846.01</v>
      </c>
      <c r="F14" s="182" t="s">
        <v>10</v>
      </c>
      <c r="G14" s="183" t="s">
        <v>10</v>
      </c>
      <c r="H14" s="183" t="s">
        <v>10</v>
      </c>
      <c r="I14" s="18" t="s">
        <v>189</v>
      </c>
    </row>
    <row r="15" spans="1:9" ht="5.0999999999999996" customHeight="1" x14ac:dyDescent="0.2">
      <c r="A15" s="181"/>
      <c r="B15" s="21"/>
      <c r="C15" s="21"/>
      <c r="D15" s="21"/>
      <c r="E15" s="21"/>
      <c r="F15" s="182"/>
      <c r="G15" s="183"/>
      <c r="H15" s="183"/>
      <c r="I15" s="18"/>
    </row>
    <row r="16" spans="1:9" ht="15" customHeight="1" x14ac:dyDescent="0.2">
      <c r="A16" s="184" t="s">
        <v>287</v>
      </c>
      <c r="B16" s="170"/>
      <c r="C16" s="170"/>
      <c r="D16" s="180"/>
      <c r="E16" s="171"/>
      <c r="F16" s="172"/>
      <c r="G16" s="180"/>
      <c r="H16" s="172"/>
      <c r="I16" s="172"/>
    </row>
    <row r="17" spans="1:9" ht="15" customHeight="1" x14ac:dyDescent="0.2">
      <c r="A17" s="184" t="s">
        <v>227</v>
      </c>
      <c r="B17" s="170"/>
      <c r="C17" s="170"/>
      <c r="D17" s="180"/>
      <c r="E17" s="171"/>
      <c r="F17" s="172"/>
      <c r="G17" s="180"/>
      <c r="H17" s="172"/>
      <c r="I17" s="172"/>
    </row>
    <row r="18" spans="1:9" ht="15" customHeight="1" x14ac:dyDescent="0.2">
      <c r="A18" s="10"/>
      <c r="B18" s="170"/>
      <c r="C18" s="170"/>
      <c r="D18" s="180"/>
      <c r="E18" s="171"/>
      <c r="F18" s="172"/>
      <c r="G18" s="180"/>
      <c r="H18" s="172"/>
      <c r="I18" s="172"/>
    </row>
    <row r="19" spans="1:9" ht="15" customHeight="1" x14ac:dyDescent="0.2">
      <c r="A19" s="10"/>
      <c r="B19" s="170"/>
      <c r="C19" s="170"/>
      <c r="D19" s="180"/>
      <c r="E19" s="171"/>
      <c r="F19" s="172"/>
      <c r="G19" s="180"/>
      <c r="H19" s="172"/>
      <c r="I19" s="172"/>
    </row>
    <row r="20" spans="1:9" ht="15" customHeight="1" x14ac:dyDescent="0.2">
      <c r="A20" s="10"/>
      <c r="B20" s="170"/>
      <c r="C20" s="170"/>
      <c r="D20" s="180"/>
      <c r="E20" s="171"/>
      <c r="F20" s="172"/>
      <c r="G20" s="180"/>
      <c r="H20" s="172"/>
      <c r="I20" s="172"/>
    </row>
    <row r="21" spans="1:9" ht="15" customHeight="1" x14ac:dyDescent="0.2">
      <c r="A21" s="10"/>
      <c r="B21" s="170"/>
      <c r="C21" s="170"/>
      <c r="D21" s="180"/>
      <c r="E21" s="171"/>
      <c r="F21" s="172"/>
      <c r="G21" s="180"/>
      <c r="H21" s="172"/>
      <c r="I21" s="172"/>
    </row>
    <row r="22" spans="1:9" ht="15" customHeight="1" x14ac:dyDescent="0.2">
      <c r="A22" s="10"/>
      <c r="B22" s="170"/>
      <c r="C22" s="170"/>
      <c r="D22" s="180"/>
      <c r="E22" s="171"/>
      <c r="F22" s="172"/>
      <c r="G22" s="180"/>
      <c r="H22" s="172"/>
      <c r="I22" s="172"/>
    </row>
    <row r="23" spans="1:9" ht="15" customHeight="1" x14ac:dyDescent="0.2">
      <c r="A23" s="10"/>
      <c r="B23" s="170"/>
      <c r="C23" s="170"/>
      <c r="D23" s="180"/>
      <c r="E23" s="171"/>
      <c r="F23" s="172"/>
      <c r="G23" s="180"/>
      <c r="H23" s="172"/>
      <c r="I23" s="172"/>
    </row>
    <row r="24" spans="1:9" ht="15" customHeight="1" x14ac:dyDescent="0.2">
      <c r="A24" s="10"/>
      <c r="B24" s="170"/>
      <c r="C24" s="170"/>
      <c r="D24" s="180"/>
      <c r="E24" s="171"/>
      <c r="F24" s="172"/>
      <c r="G24" s="180"/>
      <c r="H24" s="172"/>
      <c r="I24" s="172"/>
    </row>
    <row r="25" spans="1:9" ht="20.25" x14ac:dyDescent="0.3">
      <c r="A25" s="185" t="s">
        <v>6</v>
      </c>
      <c r="G25" s="125"/>
    </row>
    <row r="26" spans="1:9" ht="3.75" customHeight="1" x14ac:dyDescent="0.25">
      <c r="G26" s="125"/>
    </row>
    <row r="27" spans="1:9" ht="38.25" customHeight="1" x14ac:dyDescent="0.2">
      <c r="A27" s="164" t="s">
        <v>228</v>
      </c>
      <c r="B27" s="165"/>
      <c r="C27" s="165"/>
      <c r="D27" s="166" t="s">
        <v>229</v>
      </c>
      <c r="E27" s="167" t="s">
        <v>230</v>
      </c>
      <c r="F27" s="168" t="s">
        <v>231</v>
      </c>
      <c r="G27" s="230" t="s">
        <v>232</v>
      </c>
      <c r="H27" s="231"/>
      <c r="I27" s="169" t="s">
        <v>233</v>
      </c>
    </row>
    <row r="28" spans="1:9" ht="15" customHeight="1" x14ac:dyDescent="0.2">
      <c r="A28" s="10"/>
      <c r="B28" s="170" t="s">
        <v>11</v>
      </c>
      <c r="C28" s="170" t="s">
        <v>24</v>
      </c>
      <c r="D28" s="180" t="s">
        <v>14</v>
      </c>
      <c r="E28" s="171">
        <v>43190</v>
      </c>
      <c r="F28" s="172" t="s">
        <v>186</v>
      </c>
      <c r="G28" s="180">
        <v>43132</v>
      </c>
      <c r="H28" s="172">
        <v>2017</v>
      </c>
      <c r="I28" s="10"/>
    </row>
    <row r="29" spans="1:9" ht="14.25" customHeight="1" x14ac:dyDescent="0.2">
      <c r="A29" s="173" t="s">
        <v>237</v>
      </c>
      <c r="B29" s="174">
        <v>4514046.1399999904</v>
      </c>
      <c r="C29" s="174">
        <v>1426480</v>
      </c>
      <c r="D29" s="174">
        <v>573564</v>
      </c>
      <c r="E29" s="174">
        <v>75600000</v>
      </c>
      <c r="F29" s="175">
        <v>42</v>
      </c>
      <c r="G29" s="176">
        <v>2.4390243902439001E-2</v>
      </c>
      <c r="H29" s="176">
        <v>-3.4260749597608699E-2</v>
      </c>
      <c r="I29" s="177" t="s">
        <v>238</v>
      </c>
    </row>
    <row r="30" spans="1:9" ht="14.25" customHeight="1" x14ac:dyDescent="0.2">
      <c r="A30" s="173" t="s">
        <v>239</v>
      </c>
      <c r="B30" s="174">
        <v>160207</v>
      </c>
      <c r="C30" s="174">
        <v>18580</v>
      </c>
      <c r="D30" s="174">
        <v>4175</v>
      </c>
      <c r="E30" s="174">
        <v>31200000</v>
      </c>
      <c r="F30" s="175">
        <v>3.8999999999999901</v>
      </c>
      <c r="G30" s="176">
        <v>-4.8780487804878002E-2</v>
      </c>
      <c r="H30" s="176">
        <v>-2.5000000000000001E-2</v>
      </c>
      <c r="I30" s="177" t="s">
        <v>238</v>
      </c>
    </row>
    <row r="31" spans="1:9" ht="14.25" customHeight="1" x14ac:dyDescent="0.2">
      <c r="A31" s="173" t="s">
        <v>240</v>
      </c>
      <c r="B31" s="174">
        <v>317114.38</v>
      </c>
      <c r="C31" s="174">
        <v>35512.779999999897</v>
      </c>
      <c r="D31" s="174">
        <v>15365.26</v>
      </c>
      <c r="E31" s="174">
        <v>2081666.365</v>
      </c>
      <c r="F31" s="175">
        <v>0.68500000000000005</v>
      </c>
      <c r="G31" s="176">
        <v>-8.66666666666666E-2</v>
      </c>
      <c r="H31" s="176">
        <v>-7.4324324324324204E-2</v>
      </c>
      <c r="I31" s="177" t="s">
        <v>189</v>
      </c>
    </row>
    <row r="32" spans="1:9" ht="14.25" customHeight="1" x14ac:dyDescent="0.2">
      <c r="A32" s="173" t="s">
        <v>241</v>
      </c>
      <c r="B32" s="174">
        <v>237938.54</v>
      </c>
      <c r="C32" s="174">
        <v>23679.200000000001</v>
      </c>
      <c r="D32" s="174">
        <v>0</v>
      </c>
      <c r="E32" s="174">
        <v>48300000</v>
      </c>
      <c r="F32" s="175">
        <v>32.200000000000003</v>
      </c>
      <c r="G32" s="176">
        <v>0</v>
      </c>
      <c r="H32" s="176">
        <v>-2.36506973923588E-2</v>
      </c>
      <c r="I32" s="177" t="s">
        <v>238</v>
      </c>
    </row>
    <row r="33" spans="1:9" ht="14.25" customHeight="1" x14ac:dyDescent="0.2">
      <c r="A33" s="173" t="s">
        <v>242</v>
      </c>
      <c r="B33" s="174">
        <v>3300441.22</v>
      </c>
      <c r="C33" s="174">
        <v>5080917.04</v>
      </c>
      <c r="D33" s="174">
        <v>914316.83999999904</v>
      </c>
      <c r="E33" s="174">
        <v>30378045.079999901</v>
      </c>
      <c r="F33" s="175">
        <v>2.3599999999999901</v>
      </c>
      <c r="G33" s="176">
        <v>-0.157142857142857</v>
      </c>
      <c r="H33" s="176">
        <v>0.65266106442576999</v>
      </c>
      <c r="I33" s="177" t="s">
        <v>238</v>
      </c>
    </row>
    <row r="34" spans="1:9" ht="14.25" customHeight="1" x14ac:dyDescent="0.2">
      <c r="A34" s="173" t="s">
        <v>243</v>
      </c>
      <c r="B34" s="174">
        <v>1321072.74</v>
      </c>
      <c r="C34" s="174">
        <v>1976812.3999999899</v>
      </c>
      <c r="D34" s="174">
        <v>843232</v>
      </c>
      <c r="E34" s="174">
        <v>99875000</v>
      </c>
      <c r="F34" s="175">
        <v>23</v>
      </c>
      <c r="G34" s="176">
        <v>0</v>
      </c>
      <c r="H34" s="176">
        <v>8.4905660377358597E-2</v>
      </c>
      <c r="I34" s="177" t="s">
        <v>189</v>
      </c>
    </row>
    <row r="35" spans="1:9" ht="5.0999999999999996" customHeight="1" x14ac:dyDescent="0.2"/>
    <row r="36" spans="1:9" x14ac:dyDescent="0.2">
      <c r="A36" s="184" t="s">
        <v>288</v>
      </c>
    </row>
    <row r="37" spans="1:9" x14ac:dyDescent="0.2">
      <c r="A37" s="184" t="s">
        <v>289</v>
      </c>
    </row>
    <row r="38" spans="1:9" x14ac:dyDescent="0.2">
      <c r="A38" s="178" t="s">
        <v>227</v>
      </c>
    </row>
  </sheetData>
  <mergeCells count="2">
    <mergeCell ref="G12:H12"/>
    <mergeCell ref="G27:H27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I4" sqref="I4"/>
    </sheetView>
  </sheetViews>
  <sheetFormatPr baseColWidth="10" defaultRowHeight="12.75" x14ac:dyDescent="0.2"/>
  <cols>
    <col min="1" max="1" width="23.42578125" customWidth="1"/>
    <col min="2" max="3" width="17.85546875" customWidth="1"/>
    <col min="4" max="6" width="17.140625" customWidth="1"/>
    <col min="7" max="7" width="17.42578125" bestFit="1" customWidth="1"/>
  </cols>
  <sheetData>
    <row r="1" spans="1:7" ht="18" customHeight="1" x14ac:dyDescent="0.2"/>
    <row r="2" spans="1:7" ht="20.100000000000001" customHeight="1" x14ac:dyDescent="0.3">
      <c r="A2" s="5" t="s">
        <v>0</v>
      </c>
      <c r="B2" s="6"/>
      <c r="C2" s="6"/>
      <c r="D2" s="7"/>
      <c r="E2" s="7"/>
      <c r="F2" s="7"/>
    </row>
    <row r="3" spans="1:7" ht="18" x14ac:dyDescent="0.25">
      <c r="A3" s="8" t="s">
        <v>1</v>
      </c>
      <c r="B3" s="7"/>
      <c r="C3" s="7"/>
      <c r="D3" s="7"/>
      <c r="E3" s="7"/>
      <c r="F3" s="7"/>
    </row>
    <row r="4" spans="1:7" ht="12.75" customHeight="1" x14ac:dyDescent="0.2">
      <c r="E4" s="9"/>
      <c r="F4" s="10"/>
    </row>
    <row r="5" spans="1:7" ht="12.75" customHeight="1" x14ac:dyDescent="0.2">
      <c r="E5" s="9"/>
      <c r="F5" s="10"/>
    </row>
    <row r="6" spans="1:7" ht="12.75" customHeight="1" x14ac:dyDescent="0.2">
      <c r="D6" s="10"/>
      <c r="E6" s="9"/>
      <c r="F6" s="10"/>
    </row>
    <row r="7" spans="1:7" ht="12.75" customHeight="1" x14ac:dyDescent="0.2">
      <c r="E7" s="9"/>
      <c r="F7" s="10"/>
    </row>
    <row r="8" spans="1:7" ht="12.75" customHeight="1" x14ac:dyDescent="0.2">
      <c r="B8" s="10"/>
      <c r="C8" s="10"/>
      <c r="E8" s="9"/>
      <c r="F8" s="10"/>
    </row>
    <row r="9" spans="1:7" x14ac:dyDescent="0.2">
      <c r="F9" s="10"/>
    </row>
    <row r="10" spans="1:7" ht="18" x14ac:dyDescent="0.25">
      <c r="A10" s="11" t="s">
        <v>2</v>
      </c>
    </row>
    <row r="11" spans="1:7" ht="3" customHeight="1" x14ac:dyDescent="0.2">
      <c r="F11" s="10"/>
    </row>
    <row r="12" spans="1:7" ht="25.5" x14ac:dyDescent="0.2">
      <c r="A12" s="12">
        <v>43190</v>
      </c>
      <c r="B12" s="13" t="s">
        <v>3</v>
      </c>
      <c r="C12" s="13" t="s">
        <v>4</v>
      </c>
      <c r="D12" s="13" t="s">
        <v>5</v>
      </c>
      <c r="E12" s="226" t="s">
        <v>6</v>
      </c>
      <c r="F12" s="227"/>
      <c r="G12" s="13" t="s">
        <v>7</v>
      </c>
    </row>
    <row r="13" spans="1:7" ht="24.75" customHeight="1" x14ac:dyDescent="0.2">
      <c r="A13" s="14"/>
      <c r="B13" s="13"/>
      <c r="C13" s="13"/>
      <c r="D13" s="13"/>
      <c r="E13" s="15" t="s">
        <v>8</v>
      </c>
      <c r="F13" s="15" t="s">
        <v>9</v>
      </c>
      <c r="G13" s="13"/>
    </row>
    <row r="14" spans="1:7" ht="25.5" x14ac:dyDescent="0.2">
      <c r="A14" s="16" t="s">
        <v>30</v>
      </c>
      <c r="B14" s="17">
        <v>38</v>
      </c>
      <c r="C14" s="17">
        <v>1</v>
      </c>
      <c r="D14" s="17">
        <v>21</v>
      </c>
      <c r="E14" s="18">
        <v>2</v>
      </c>
      <c r="F14" s="18">
        <v>4</v>
      </c>
      <c r="G14" s="18">
        <v>474</v>
      </c>
    </row>
    <row r="15" spans="1:7" ht="25.5" x14ac:dyDescent="0.2">
      <c r="A15" s="19" t="s">
        <v>31</v>
      </c>
      <c r="B15" s="17">
        <v>38</v>
      </c>
      <c r="C15" s="17">
        <v>1</v>
      </c>
      <c r="D15" s="17">
        <v>27</v>
      </c>
      <c r="E15" s="18">
        <v>2</v>
      </c>
      <c r="F15" s="18">
        <v>4</v>
      </c>
      <c r="G15" s="18">
        <v>479</v>
      </c>
    </row>
    <row r="16" spans="1:7" ht="25.5" x14ac:dyDescent="0.2">
      <c r="A16" s="16" t="s">
        <v>32</v>
      </c>
      <c r="B16" s="20">
        <v>115806068836.508</v>
      </c>
      <c r="C16" s="20" t="s">
        <v>10</v>
      </c>
      <c r="D16" s="20">
        <v>7401700416.7799997</v>
      </c>
      <c r="E16" s="21">
        <v>101956666.364999</v>
      </c>
      <c r="F16" s="21">
        <v>157860045.079999</v>
      </c>
      <c r="G16" s="21">
        <v>7653141192.5999899</v>
      </c>
    </row>
    <row r="17" spans="1:7" ht="25.5" customHeight="1" thickBot="1" x14ac:dyDescent="0.25">
      <c r="A17" s="22" t="s">
        <v>33</v>
      </c>
      <c r="B17" s="23">
        <v>275422184.69999897</v>
      </c>
      <c r="C17" s="23">
        <v>1503890846.01</v>
      </c>
      <c r="D17" s="23">
        <v>130900000</v>
      </c>
      <c r="E17" s="23" t="s">
        <v>10</v>
      </c>
      <c r="F17" s="23">
        <v>31200000</v>
      </c>
      <c r="G17" s="23">
        <v>15340244643640.699</v>
      </c>
    </row>
    <row r="18" spans="1:7" x14ac:dyDescent="0.2">
      <c r="A18" s="24" t="s">
        <v>11</v>
      </c>
      <c r="B18" s="25">
        <v>65881242511.139999</v>
      </c>
      <c r="C18" s="25">
        <v>266279335.85999995</v>
      </c>
      <c r="D18" s="25">
        <v>165682664.00000003</v>
      </c>
      <c r="E18" s="26">
        <v>2153802.38</v>
      </c>
      <c r="F18" s="26">
        <v>8212632.8999999985</v>
      </c>
      <c r="G18" s="26">
        <v>385806619.5</v>
      </c>
    </row>
    <row r="19" spans="1:7" x14ac:dyDescent="0.2">
      <c r="A19" s="27" t="s">
        <v>12</v>
      </c>
      <c r="B19" s="28">
        <v>5837448290.9200001</v>
      </c>
      <c r="C19" s="28">
        <v>25891156.199999999</v>
      </c>
      <c r="D19" s="28">
        <v>15698396.9</v>
      </c>
      <c r="E19" s="29">
        <v>339635.22</v>
      </c>
      <c r="F19" s="29">
        <v>1006467.18</v>
      </c>
      <c r="G19" s="29">
        <v>138411932</v>
      </c>
    </row>
    <row r="20" spans="1:7" x14ac:dyDescent="0.2">
      <c r="A20" s="24" t="s">
        <v>13</v>
      </c>
      <c r="B20" s="25">
        <v>6201659532.1599998</v>
      </c>
      <c r="C20" s="25">
        <v>21514872.600000001</v>
      </c>
      <c r="D20" s="25">
        <v>19609392.940000001</v>
      </c>
      <c r="E20" s="26">
        <v>814092.7</v>
      </c>
      <c r="F20" s="26">
        <v>4051133.22</v>
      </c>
      <c r="G20" s="26">
        <v>74989490.560000002</v>
      </c>
    </row>
    <row r="21" spans="1:7" x14ac:dyDescent="0.2">
      <c r="A21" s="30" t="s">
        <v>14</v>
      </c>
      <c r="B21" s="17">
        <v>6632614694.9799995</v>
      </c>
      <c r="C21" s="17">
        <v>24095383.739999998</v>
      </c>
      <c r="D21" s="17">
        <v>18037264.02</v>
      </c>
      <c r="E21" s="21">
        <v>858597.26</v>
      </c>
      <c r="F21" s="21">
        <v>1492055.84</v>
      </c>
      <c r="G21" s="21">
        <v>82766043.840000004</v>
      </c>
    </row>
    <row r="22" spans="1:7" x14ac:dyDescent="0.2">
      <c r="A22" s="24" t="s">
        <v>15</v>
      </c>
      <c r="B22" s="25"/>
      <c r="C22" s="25"/>
      <c r="D22" s="25"/>
      <c r="E22" s="26"/>
      <c r="F22" s="26"/>
      <c r="G22" s="26"/>
    </row>
    <row r="23" spans="1:7" x14ac:dyDescent="0.2">
      <c r="A23" s="30" t="s">
        <v>16</v>
      </c>
      <c r="B23" s="17"/>
      <c r="C23" s="17"/>
      <c r="D23" s="17"/>
      <c r="E23" s="21"/>
      <c r="F23" s="21"/>
      <c r="G23" s="21"/>
    </row>
    <row r="24" spans="1:7" x14ac:dyDescent="0.2">
      <c r="A24" s="24" t="s">
        <v>17</v>
      </c>
      <c r="B24" s="25"/>
      <c r="C24" s="25"/>
      <c r="D24" s="25"/>
      <c r="E24" s="26"/>
      <c r="F24" s="26"/>
      <c r="G24" s="26"/>
    </row>
    <row r="25" spans="1:7" x14ac:dyDescent="0.2">
      <c r="A25" s="30" t="s">
        <v>18</v>
      </c>
      <c r="B25" s="17"/>
      <c r="C25" s="17"/>
      <c r="D25" s="17"/>
      <c r="E25" s="21"/>
      <c r="F25" s="21"/>
      <c r="G25" s="21"/>
    </row>
    <row r="26" spans="1:7" x14ac:dyDescent="0.2">
      <c r="A26" s="24" t="s">
        <v>19</v>
      </c>
      <c r="B26" s="25"/>
      <c r="C26" s="25"/>
      <c r="D26" s="25"/>
      <c r="E26" s="26"/>
      <c r="F26" s="26"/>
      <c r="G26" s="26"/>
    </row>
    <row r="27" spans="1:7" x14ac:dyDescent="0.2">
      <c r="A27" s="30" t="s">
        <v>20</v>
      </c>
      <c r="B27" s="17"/>
      <c r="C27" s="20"/>
      <c r="D27" s="20"/>
      <c r="E27" s="21"/>
      <c r="F27" s="21"/>
      <c r="G27" s="21"/>
    </row>
    <row r="28" spans="1:7" x14ac:dyDescent="0.2">
      <c r="A28" s="24" t="s">
        <v>21</v>
      </c>
      <c r="B28" s="25"/>
      <c r="C28" s="25"/>
      <c r="D28" s="25"/>
      <c r="E28" s="26"/>
      <c r="F28" s="26"/>
      <c r="G28" s="26"/>
    </row>
    <row r="29" spans="1:7" x14ac:dyDescent="0.2">
      <c r="A29" s="30" t="s">
        <v>22</v>
      </c>
      <c r="B29" s="20"/>
      <c r="C29" s="20"/>
      <c r="D29" s="20"/>
      <c r="E29" s="21"/>
      <c r="F29" s="21"/>
      <c r="G29" s="21"/>
    </row>
    <row r="30" spans="1:7" x14ac:dyDescent="0.2">
      <c r="A30" s="24" t="s">
        <v>23</v>
      </c>
      <c r="B30" s="25"/>
      <c r="C30" s="25"/>
      <c r="D30" s="25"/>
      <c r="E30" s="26"/>
      <c r="F30" s="26"/>
      <c r="G30" s="26"/>
    </row>
    <row r="31" spans="1:7" x14ac:dyDescent="0.2">
      <c r="A31" s="31" t="s">
        <v>24</v>
      </c>
      <c r="B31" s="32">
        <v>18671722518.059998</v>
      </c>
      <c r="C31" s="32">
        <v>71501412.539999992</v>
      </c>
      <c r="D31" s="32">
        <v>53345053.859999999</v>
      </c>
      <c r="E31" s="33">
        <v>2012325.18</v>
      </c>
      <c r="F31" s="33">
        <v>6549656.2400000002</v>
      </c>
      <c r="G31" s="33">
        <v>296167466.39999998</v>
      </c>
    </row>
    <row r="32" spans="1:7" x14ac:dyDescent="0.2">
      <c r="A32" s="34" t="s">
        <v>25</v>
      </c>
    </row>
    <row r="33" spans="1:7" x14ac:dyDescent="0.2">
      <c r="A33" s="35"/>
      <c r="E33" s="36"/>
    </row>
    <row r="34" spans="1:7" x14ac:dyDescent="0.2">
      <c r="E34" s="36"/>
    </row>
    <row r="35" spans="1:7" x14ac:dyDescent="0.2">
      <c r="E35" s="36"/>
    </row>
    <row r="36" spans="1:7" x14ac:dyDescent="0.2">
      <c r="E36" s="36"/>
    </row>
    <row r="37" spans="1:7" x14ac:dyDescent="0.2">
      <c r="D37" s="10"/>
      <c r="E37" s="37"/>
    </row>
    <row r="40" spans="1:7" ht="18" x14ac:dyDescent="0.25">
      <c r="A40" s="38" t="s">
        <v>34</v>
      </c>
    </row>
    <row r="41" spans="1:7" ht="3" customHeight="1" x14ac:dyDescent="0.2"/>
    <row r="42" spans="1:7" ht="24" x14ac:dyDescent="0.2">
      <c r="A42" s="39">
        <v>43190</v>
      </c>
      <c r="B42" s="40" t="s">
        <v>26</v>
      </c>
      <c r="C42" s="41" t="s">
        <v>27</v>
      </c>
      <c r="D42" s="40" t="s">
        <v>28</v>
      </c>
      <c r="E42" s="41" t="s">
        <v>29</v>
      </c>
      <c r="F42" s="41"/>
      <c r="G42" s="41"/>
    </row>
    <row r="43" spans="1:7" ht="24" x14ac:dyDescent="0.2">
      <c r="A43" s="42" t="s">
        <v>35</v>
      </c>
      <c r="B43" s="17">
        <v>33</v>
      </c>
      <c r="C43" s="20">
        <v>5</v>
      </c>
      <c r="D43" s="20">
        <v>31</v>
      </c>
      <c r="E43" s="20">
        <v>7</v>
      </c>
      <c r="F43" s="20"/>
      <c r="G43" s="219"/>
    </row>
    <row r="44" spans="1:7" ht="24.75" thickBot="1" x14ac:dyDescent="0.25">
      <c r="A44" s="43" t="s">
        <v>36</v>
      </c>
      <c r="B44" s="44">
        <v>1257</v>
      </c>
      <c r="C44" s="23">
        <v>498</v>
      </c>
      <c r="D44" s="23">
        <v>65</v>
      </c>
      <c r="E44" s="23">
        <v>31</v>
      </c>
      <c r="F44" s="23"/>
      <c r="G44" s="220"/>
    </row>
    <row r="45" spans="1:7" x14ac:dyDescent="0.2">
      <c r="A45" s="27" t="s">
        <v>12</v>
      </c>
      <c r="B45" s="28">
        <v>20602054.510000002</v>
      </c>
      <c r="C45" s="28">
        <v>1329249.3999999999</v>
      </c>
      <c r="D45" s="28">
        <v>6707926</v>
      </c>
      <c r="E45" s="29">
        <v>49780</v>
      </c>
      <c r="F45" s="29"/>
      <c r="G45" s="221"/>
    </row>
    <row r="46" spans="1:7" x14ac:dyDescent="0.2">
      <c r="A46" s="24" t="s">
        <v>13</v>
      </c>
      <c r="B46" s="25">
        <v>16244273.880000001</v>
      </c>
      <c r="C46" s="25">
        <v>328927.40000000002</v>
      </c>
      <c r="D46" s="25">
        <v>10204997.5</v>
      </c>
      <c r="E46" s="26" t="s">
        <v>10</v>
      </c>
      <c r="F46" s="26"/>
      <c r="G46" s="222"/>
    </row>
    <row r="47" spans="1:7" x14ac:dyDescent="0.2">
      <c r="A47" s="30" t="s">
        <v>14</v>
      </c>
      <c r="B47" s="17">
        <v>23790307.789999999</v>
      </c>
      <c r="C47" s="17">
        <v>1141958</v>
      </c>
      <c r="D47" s="17">
        <v>8458464.4000000004</v>
      </c>
      <c r="E47" s="21">
        <v>19536</v>
      </c>
      <c r="F47" s="21"/>
      <c r="G47" s="223"/>
    </row>
    <row r="48" spans="1:7" x14ac:dyDescent="0.2">
      <c r="A48" s="24" t="s">
        <v>15</v>
      </c>
      <c r="B48" s="25"/>
      <c r="C48" s="25"/>
      <c r="D48" s="25"/>
      <c r="E48" s="26"/>
      <c r="F48" s="26"/>
      <c r="G48" s="222"/>
    </row>
    <row r="49" spans="1:7" x14ac:dyDescent="0.2">
      <c r="A49" s="30" t="s">
        <v>16</v>
      </c>
      <c r="B49" s="17"/>
      <c r="C49" s="17"/>
      <c r="D49" s="17"/>
      <c r="E49" s="21"/>
      <c r="F49" s="21"/>
      <c r="G49" s="223"/>
    </row>
    <row r="50" spans="1:7" x14ac:dyDescent="0.2">
      <c r="A50" s="24" t="s">
        <v>17</v>
      </c>
      <c r="B50" s="25"/>
      <c r="C50" s="25"/>
      <c r="D50" s="25"/>
      <c r="E50" s="26"/>
      <c r="F50" s="26"/>
      <c r="G50" s="222"/>
    </row>
    <row r="51" spans="1:7" x14ac:dyDescent="0.2">
      <c r="A51" s="30" t="s">
        <v>18</v>
      </c>
      <c r="B51" s="17"/>
      <c r="C51" s="17"/>
      <c r="D51" s="17"/>
      <c r="E51" s="21"/>
      <c r="F51" s="21"/>
      <c r="G51" s="223"/>
    </row>
    <row r="52" spans="1:7" x14ac:dyDescent="0.2">
      <c r="A52" s="24" t="s">
        <v>19</v>
      </c>
      <c r="B52" s="25"/>
      <c r="C52" s="25"/>
      <c r="D52" s="25"/>
      <c r="E52" s="26"/>
      <c r="F52" s="26"/>
      <c r="G52" s="222"/>
    </row>
    <row r="53" spans="1:7" x14ac:dyDescent="0.2">
      <c r="A53" s="30" t="s">
        <v>20</v>
      </c>
      <c r="B53" s="17"/>
      <c r="C53" s="20"/>
      <c r="D53" s="20"/>
      <c r="E53" s="21"/>
      <c r="F53" s="21"/>
      <c r="G53" s="223"/>
    </row>
    <row r="54" spans="1:7" x14ac:dyDescent="0.2">
      <c r="A54" s="24" t="s">
        <v>21</v>
      </c>
      <c r="B54" s="25"/>
      <c r="C54" s="25"/>
      <c r="D54" s="25"/>
      <c r="E54" s="26"/>
      <c r="F54" s="26"/>
      <c r="G54" s="222"/>
    </row>
    <row r="55" spans="1:7" x14ac:dyDescent="0.2">
      <c r="A55" s="30" t="s">
        <v>22</v>
      </c>
      <c r="B55" s="20"/>
      <c r="C55" s="20"/>
      <c r="D55" s="20"/>
      <c r="E55" s="21"/>
      <c r="F55" s="21"/>
      <c r="G55" s="223"/>
    </row>
    <row r="56" spans="1:7" x14ac:dyDescent="0.2">
      <c r="A56" s="24" t="s">
        <v>23</v>
      </c>
      <c r="B56" s="25"/>
      <c r="C56" s="25"/>
      <c r="D56" s="25"/>
      <c r="E56" s="26"/>
      <c r="F56" s="26"/>
      <c r="G56" s="222"/>
    </row>
    <row r="57" spans="1:7" x14ac:dyDescent="0.2">
      <c r="A57" s="31" t="s">
        <v>24</v>
      </c>
      <c r="B57" s="32">
        <v>60636636.18</v>
      </c>
      <c r="C57" s="32">
        <v>2800134.8</v>
      </c>
      <c r="D57" s="32">
        <v>25371387.899999999</v>
      </c>
      <c r="E57" s="33">
        <v>69316</v>
      </c>
      <c r="F57" s="33"/>
      <c r="G57" s="33"/>
    </row>
    <row r="58" spans="1:7" x14ac:dyDescent="0.2">
      <c r="A58" s="34" t="s">
        <v>25</v>
      </c>
    </row>
    <row r="59" spans="1:7" x14ac:dyDescent="0.2">
      <c r="A59" s="35"/>
      <c r="E59" s="36"/>
    </row>
    <row r="60" spans="1:7" s="49" customFormat="1" ht="12.75" customHeight="1" x14ac:dyDescent="0.2">
      <c r="A60" s="45"/>
      <c r="B60" s="46"/>
      <c r="C60" s="47"/>
      <c r="D60" s="47"/>
      <c r="E60" s="47"/>
      <c r="F60" s="48"/>
      <c r="G60" s="47"/>
    </row>
    <row r="61" spans="1:7" s="49" customFormat="1" ht="12.75" customHeight="1" x14ac:dyDescent="0.2">
      <c r="A61" s="45"/>
      <c r="B61" s="46"/>
      <c r="C61" s="47"/>
      <c r="D61" s="47"/>
      <c r="E61" s="47"/>
      <c r="F61" s="48"/>
      <c r="G61" s="47"/>
    </row>
    <row r="62" spans="1:7" s="49" customFormat="1" x14ac:dyDescent="0.2">
      <c r="A62" s="45"/>
      <c r="B62" s="50"/>
      <c r="C62" s="50"/>
      <c r="D62" s="50"/>
      <c r="E62" s="50"/>
      <c r="F62" s="50"/>
      <c r="G62" s="50"/>
    </row>
    <row r="63" spans="1:7" x14ac:dyDescent="0.2">
      <c r="A63" s="51"/>
      <c r="B63" s="46"/>
      <c r="C63" s="47"/>
      <c r="D63" s="47"/>
      <c r="E63" s="47"/>
      <c r="F63" s="47"/>
      <c r="G63" s="47"/>
    </row>
    <row r="64" spans="1:7" x14ac:dyDescent="0.2">
      <c r="A64" s="52"/>
      <c r="B64" s="46"/>
      <c r="C64" s="46"/>
      <c r="D64" s="46"/>
      <c r="E64" s="46"/>
      <c r="F64" s="53"/>
      <c r="G64" s="46"/>
    </row>
    <row r="65" spans="1:7" x14ac:dyDescent="0.2">
      <c r="A65" s="45"/>
      <c r="B65" s="46"/>
      <c r="C65" s="46"/>
      <c r="D65" s="46"/>
      <c r="E65" s="46"/>
      <c r="F65" s="46"/>
      <c r="G65" s="46"/>
    </row>
    <row r="66" spans="1:7" x14ac:dyDescent="0.2">
      <c r="A66" s="45"/>
      <c r="B66" s="46"/>
      <c r="C66" s="46"/>
      <c r="D66" s="46"/>
      <c r="E66" s="46"/>
      <c r="F66" s="46"/>
      <c r="G66" s="46"/>
    </row>
    <row r="67" spans="1:7" x14ac:dyDescent="0.2">
      <c r="A67" s="45"/>
      <c r="B67" s="46"/>
      <c r="C67" s="46"/>
      <c r="D67" s="46"/>
      <c r="E67" s="46"/>
      <c r="F67" s="46"/>
      <c r="G67" s="46"/>
    </row>
    <row r="68" spans="1:7" x14ac:dyDescent="0.2">
      <c r="A68" s="45"/>
      <c r="B68" s="46"/>
      <c r="C68" s="46"/>
      <c r="D68" s="46"/>
      <c r="E68" s="46"/>
      <c r="F68" s="46"/>
      <c r="G68" s="46"/>
    </row>
    <row r="69" spans="1:7" x14ac:dyDescent="0.2">
      <c r="A69" s="45"/>
      <c r="B69" s="46"/>
      <c r="C69" s="46"/>
      <c r="D69" s="46"/>
      <c r="E69" s="46"/>
      <c r="F69" s="46"/>
      <c r="G69" s="46"/>
    </row>
    <row r="70" spans="1:7" x14ac:dyDescent="0.2">
      <c r="A70" s="45"/>
      <c r="B70" s="46"/>
      <c r="C70" s="46"/>
      <c r="D70" s="46"/>
      <c r="E70" s="46"/>
      <c r="F70" s="46"/>
      <c r="G70" s="46"/>
    </row>
    <row r="71" spans="1:7" x14ac:dyDescent="0.2">
      <c r="A71" s="45"/>
      <c r="B71" s="46"/>
      <c r="C71" s="46"/>
      <c r="D71" s="46"/>
      <c r="E71" s="46"/>
      <c r="F71" s="46"/>
      <c r="G71" s="46"/>
    </row>
    <row r="72" spans="1:7" x14ac:dyDescent="0.2">
      <c r="A72" s="45"/>
      <c r="B72" s="46"/>
      <c r="C72" s="46"/>
      <c r="D72" s="46"/>
      <c r="E72" s="46"/>
      <c r="F72" s="46"/>
      <c r="G72" s="46"/>
    </row>
    <row r="73" spans="1:7" x14ac:dyDescent="0.2">
      <c r="A73" s="45"/>
      <c r="B73" s="46"/>
      <c r="C73" s="46"/>
      <c r="D73" s="46"/>
      <c r="E73" s="46"/>
      <c r="F73" s="46"/>
      <c r="G73" s="46"/>
    </row>
    <row r="74" spans="1:7" x14ac:dyDescent="0.2">
      <c r="A74" s="45"/>
      <c r="B74" s="46"/>
      <c r="C74" s="46"/>
      <c r="D74" s="46"/>
      <c r="E74" s="46"/>
      <c r="F74" s="46"/>
      <c r="G74" s="46"/>
    </row>
    <row r="75" spans="1:7" x14ac:dyDescent="0.2">
      <c r="A75" s="45"/>
      <c r="B75" s="47"/>
      <c r="C75" s="47"/>
      <c r="D75" s="47"/>
      <c r="E75" s="47"/>
      <c r="F75" s="46"/>
      <c r="G75" s="47"/>
    </row>
    <row r="76" spans="1:7" x14ac:dyDescent="0.2">
      <c r="A76" s="45"/>
      <c r="B76" s="46"/>
      <c r="C76" s="46"/>
      <c r="D76" s="46"/>
      <c r="E76" s="46"/>
      <c r="F76" s="46"/>
      <c r="G76" s="46"/>
    </row>
    <row r="77" spans="1:7" x14ac:dyDescent="0.2">
      <c r="A77" s="54"/>
      <c r="B77" s="55"/>
      <c r="C77" s="55"/>
      <c r="D77" s="55"/>
      <c r="E77" s="55"/>
      <c r="F77" s="55"/>
      <c r="G77" s="55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0" orientation="portrait" r:id="rId1"/>
  <headerFooter alignWithMargins="0">
    <oddHeader>&amp;R&amp;G</oddHeader>
    <oddFooter>&amp;L&amp;8&amp;P |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Normal="100" workbookViewId="0">
      <selection activeCell="H5" sqref="H5"/>
    </sheetView>
  </sheetViews>
  <sheetFormatPr baseColWidth="10" defaultRowHeight="12.75" x14ac:dyDescent="0.2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61" t="s">
        <v>5</v>
      </c>
      <c r="B2" s="7"/>
      <c r="C2" s="7"/>
      <c r="D2" s="7"/>
      <c r="E2" s="7"/>
      <c r="F2" s="7"/>
      <c r="G2" s="7"/>
      <c r="H2" s="186"/>
    </row>
    <row r="3" spans="1:9" ht="23.25" x14ac:dyDescent="0.35">
      <c r="A3" s="163" t="s">
        <v>5</v>
      </c>
      <c r="B3" s="7"/>
      <c r="C3" s="7"/>
      <c r="D3" s="7"/>
      <c r="E3" s="7"/>
      <c r="F3" s="7"/>
      <c r="G3" s="7"/>
      <c r="H3" s="7"/>
    </row>
    <row r="4" spans="1:9" ht="15.75" x14ac:dyDescent="0.25">
      <c r="G4" s="125"/>
    </row>
    <row r="5" spans="1:9" ht="15.75" x14ac:dyDescent="0.25">
      <c r="B5" s="10"/>
      <c r="G5" s="125"/>
    </row>
    <row r="6" spans="1:9" ht="15.75" x14ac:dyDescent="0.25">
      <c r="E6" s="10"/>
      <c r="G6" s="125"/>
    </row>
    <row r="7" spans="1:9" ht="15.75" customHeight="1" x14ac:dyDescent="0.2">
      <c r="B7" s="102"/>
      <c r="C7" s="102"/>
      <c r="D7" s="102"/>
      <c r="E7" s="102"/>
      <c r="F7" s="102"/>
      <c r="G7" s="102"/>
      <c r="H7" s="102"/>
    </row>
    <row r="8" spans="1:9" ht="15.75" x14ac:dyDescent="0.25">
      <c r="G8" s="125"/>
    </row>
    <row r="9" spans="1:9" ht="15.75" x14ac:dyDescent="0.25">
      <c r="G9" s="125"/>
    </row>
    <row r="10" spans="1:9" ht="38.25" x14ac:dyDescent="0.2">
      <c r="A10" s="164" t="s">
        <v>228</v>
      </c>
      <c r="B10" s="165"/>
      <c r="C10" s="165"/>
      <c r="D10" s="166" t="s">
        <v>229</v>
      </c>
      <c r="E10" s="167" t="s">
        <v>230</v>
      </c>
      <c r="F10" s="168" t="s">
        <v>231</v>
      </c>
      <c r="G10" s="228" t="s">
        <v>232</v>
      </c>
      <c r="H10" s="229"/>
      <c r="I10" s="169" t="s">
        <v>233</v>
      </c>
    </row>
    <row r="11" spans="1:9" ht="15" customHeight="1" x14ac:dyDescent="0.2">
      <c r="A11" s="10"/>
      <c r="B11" s="170" t="s">
        <v>11</v>
      </c>
      <c r="C11" s="170" t="s">
        <v>24</v>
      </c>
      <c r="D11" s="170" t="s">
        <v>14</v>
      </c>
      <c r="E11" s="171">
        <v>43190</v>
      </c>
      <c r="F11" s="172" t="s">
        <v>186</v>
      </c>
      <c r="G11" s="170" t="s">
        <v>187</v>
      </c>
      <c r="H11" s="172">
        <v>2017</v>
      </c>
      <c r="I11" s="172"/>
    </row>
    <row r="12" spans="1:9" ht="15" customHeight="1" x14ac:dyDescent="0.2">
      <c r="A12" s="173" t="s">
        <v>244</v>
      </c>
      <c r="B12" s="174">
        <v>803406.8</v>
      </c>
      <c r="C12" s="174">
        <v>369574</v>
      </c>
      <c r="D12" s="174">
        <v>43544.4</v>
      </c>
      <c r="E12" s="174">
        <v>722312500</v>
      </c>
      <c r="F12" s="175">
        <v>25.399999999999899</v>
      </c>
      <c r="G12" s="176">
        <v>7.93650793650791E-3</v>
      </c>
      <c r="H12" s="176">
        <v>0.111597374179431</v>
      </c>
      <c r="I12" s="177" t="s">
        <v>189</v>
      </c>
    </row>
    <row r="13" spans="1:9" ht="15" customHeight="1" x14ac:dyDescent="0.2">
      <c r="A13" s="173" t="s">
        <v>245</v>
      </c>
      <c r="B13" s="174">
        <v>1021383.3</v>
      </c>
      <c r="C13" s="174">
        <v>953723.19999999902</v>
      </c>
      <c r="D13" s="174">
        <v>0</v>
      </c>
      <c r="E13" s="174">
        <v>47500000</v>
      </c>
      <c r="F13" s="175">
        <v>22.8</v>
      </c>
      <c r="G13" s="176">
        <v>0</v>
      </c>
      <c r="H13" s="176">
        <v>0.20316622691292899</v>
      </c>
      <c r="I13" s="177" t="s">
        <v>189</v>
      </c>
    </row>
    <row r="14" spans="1:9" ht="15" customHeight="1" x14ac:dyDescent="0.2">
      <c r="A14" s="173" t="s">
        <v>246</v>
      </c>
      <c r="B14" s="174">
        <v>6725141.1200000001</v>
      </c>
      <c r="C14" s="174">
        <v>2005063.8</v>
      </c>
      <c r="D14" s="174">
        <v>522041.2</v>
      </c>
      <c r="E14" s="174">
        <v>681112800</v>
      </c>
      <c r="F14" s="175">
        <v>18</v>
      </c>
      <c r="G14" s="176">
        <v>-2.1739130434782501E-2</v>
      </c>
      <c r="H14" s="176">
        <v>1.50933096327843E-2</v>
      </c>
      <c r="I14" s="177" t="s">
        <v>189</v>
      </c>
    </row>
    <row r="15" spans="1:9" ht="15" customHeight="1" x14ac:dyDescent="0.2">
      <c r="A15" s="173" t="s">
        <v>271</v>
      </c>
      <c r="B15" s="174" t="s">
        <v>10</v>
      </c>
      <c r="C15" s="174">
        <v>0</v>
      </c>
      <c r="D15" s="174">
        <v>0</v>
      </c>
      <c r="E15" s="174">
        <v>55165110</v>
      </c>
      <c r="F15" s="175" t="s">
        <v>10</v>
      </c>
      <c r="G15" s="176" t="s">
        <v>10</v>
      </c>
      <c r="H15" s="176" t="s">
        <v>10</v>
      </c>
      <c r="I15" s="177" t="s">
        <v>189</v>
      </c>
    </row>
    <row r="16" spans="1:9" ht="15" customHeight="1" x14ac:dyDescent="0.2">
      <c r="A16" s="173" t="s">
        <v>247</v>
      </c>
      <c r="B16" s="174">
        <v>731632.5</v>
      </c>
      <c r="C16" s="174">
        <v>281752.40000000002</v>
      </c>
      <c r="D16" s="174">
        <v>30963.5999999999</v>
      </c>
      <c r="E16" s="174">
        <v>32400000</v>
      </c>
      <c r="F16" s="175">
        <v>18</v>
      </c>
      <c r="G16" s="176">
        <v>-5.5248618784531399E-3</v>
      </c>
      <c r="H16" s="176">
        <v>2.3617412755808601E-2</v>
      </c>
      <c r="I16" s="177" t="s">
        <v>189</v>
      </c>
    </row>
    <row r="17" spans="1:9" ht="15" customHeight="1" x14ac:dyDescent="0.2">
      <c r="A17" s="173" t="s">
        <v>248</v>
      </c>
      <c r="B17" s="174">
        <v>853821.76</v>
      </c>
      <c r="C17" s="174">
        <v>335483</v>
      </c>
      <c r="D17" s="174">
        <v>171407</v>
      </c>
      <c r="E17" s="174">
        <v>225000000</v>
      </c>
      <c r="F17" s="175">
        <v>75</v>
      </c>
      <c r="G17" s="176">
        <v>0</v>
      </c>
      <c r="H17" s="176">
        <v>0.10294117647058799</v>
      </c>
      <c r="I17" s="177" t="s">
        <v>189</v>
      </c>
    </row>
    <row r="18" spans="1:9" ht="15" customHeight="1" x14ac:dyDescent="0.2">
      <c r="A18" s="173" t="s">
        <v>249</v>
      </c>
      <c r="B18" s="174">
        <v>516325.53999999899</v>
      </c>
      <c r="C18" s="174">
        <v>69110</v>
      </c>
      <c r="D18" s="174">
        <v>52560</v>
      </c>
      <c r="E18" s="174">
        <v>257428800</v>
      </c>
      <c r="F18" s="175">
        <v>60</v>
      </c>
      <c r="G18" s="176">
        <v>0.11111111111111099</v>
      </c>
      <c r="H18" s="176">
        <v>0.137440758293839</v>
      </c>
      <c r="I18" s="177" t="s">
        <v>189</v>
      </c>
    </row>
    <row r="19" spans="1:9" ht="15" customHeight="1" x14ac:dyDescent="0.2">
      <c r="A19" s="173" t="s">
        <v>250</v>
      </c>
      <c r="B19" s="174">
        <v>1989509.7</v>
      </c>
      <c r="C19" s="174">
        <v>49206.599999999897</v>
      </c>
      <c r="D19" s="174">
        <v>936</v>
      </c>
      <c r="E19" s="174">
        <v>17132430</v>
      </c>
      <c r="F19" s="175">
        <v>2.6</v>
      </c>
      <c r="G19" s="176">
        <v>-0.23529411764705899</v>
      </c>
      <c r="H19" s="176">
        <v>-0.133333333333333</v>
      </c>
      <c r="I19" s="177" t="s">
        <v>189</v>
      </c>
    </row>
    <row r="20" spans="1:9" ht="15" customHeight="1" x14ac:dyDescent="0.2">
      <c r="A20" s="173" t="s">
        <v>251</v>
      </c>
      <c r="B20" s="174" t="s">
        <v>10</v>
      </c>
      <c r="C20" s="174">
        <v>224.4</v>
      </c>
      <c r="D20" s="174">
        <v>224.4</v>
      </c>
      <c r="E20" s="174">
        <v>130900000</v>
      </c>
      <c r="F20" s="175">
        <v>3.74</v>
      </c>
      <c r="G20" s="176">
        <v>0</v>
      </c>
      <c r="H20" s="176">
        <v>0</v>
      </c>
      <c r="I20" s="177" t="s">
        <v>189</v>
      </c>
    </row>
    <row r="21" spans="1:9" ht="15" customHeight="1" x14ac:dyDescent="0.2">
      <c r="A21" s="173" t="s">
        <v>252</v>
      </c>
      <c r="B21" s="174">
        <v>7499517.0800000001</v>
      </c>
      <c r="C21" s="174">
        <v>2729516</v>
      </c>
      <c r="D21" s="174">
        <v>854161.59999999905</v>
      </c>
      <c r="E21" s="174">
        <v>200430734</v>
      </c>
      <c r="F21" s="175">
        <v>26.6</v>
      </c>
      <c r="G21" s="176">
        <v>-5.6737588652482199E-2</v>
      </c>
      <c r="H21" s="176">
        <v>-7.9266182069920296E-2</v>
      </c>
      <c r="I21" s="177" t="s">
        <v>189</v>
      </c>
    </row>
    <row r="22" spans="1:9" ht="15" customHeight="1" x14ac:dyDescent="0.2">
      <c r="A22" s="173" t="s">
        <v>253</v>
      </c>
      <c r="B22" s="174">
        <v>110667.179999999</v>
      </c>
      <c r="C22" s="174">
        <v>23275</v>
      </c>
      <c r="D22" s="174">
        <v>7955</v>
      </c>
      <c r="E22" s="174">
        <v>13500000</v>
      </c>
      <c r="F22" s="175">
        <v>7.5499999999999901</v>
      </c>
      <c r="G22" s="176">
        <v>-4.4303797468354403E-2</v>
      </c>
      <c r="H22" s="176">
        <v>-2.5806451612903299E-2</v>
      </c>
      <c r="I22" s="177" t="s">
        <v>189</v>
      </c>
    </row>
    <row r="23" spans="1:9" ht="15" customHeight="1" x14ac:dyDescent="0.2">
      <c r="A23" s="173" t="s">
        <v>254</v>
      </c>
      <c r="B23" s="174">
        <v>268173.59999999899</v>
      </c>
      <c r="C23" s="174">
        <v>55526.400000000001</v>
      </c>
      <c r="D23" s="174">
        <v>20828</v>
      </c>
      <c r="E23" s="174">
        <v>4837500</v>
      </c>
      <c r="F23" s="175">
        <v>6.45</v>
      </c>
      <c r="G23" s="176">
        <v>-7.6923076923076702E-3</v>
      </c>
      <c r="H23" s="176">
        <v>-9.1549295774647793E-2</v>
      </c>
      <c r="I23" s="177" t="s">
        <v>189</v>
      </c>
    </row>
    <row r="24" spans="1:9" ht="15" customHeight="1" x14ac:dyDescent="0.2">
      <c r="A24" s="173" t="s">
        <v>255</v>
      </c>
      <c r="B24" s="174">
        <v>776585.21999999904</v>
      </c>
      <c r="C24" s="174">
        <v>83312</v>
      </c>
      <c r="D24" s="174">
        <v>8640</v>
      </c>
      <c r="E24" s="174">
        <v>113400000</v>
      </c>
      <c r="F24" s="175">
        <v>60</v>
      </c>
      <c r="G24" s="176">
        <v>0</v>
      </c>
      <c r="H24" s="176">
        <v>1.7121546024749999E-2</v>
      </c>
      <c r="I24" s="177" t="s">
        <v>189</v>
      </c>
    </row>
    <row r="25" spans="1:9" ht="15" customHeight="1" x14ac:dyDescent="0.2">
      <c r="A25" s="173" t="s">
        <v>256</v>
      </c>
      <c r="B25" s="174">
        <v>48625976.259999901</v>
      </c>
      <c r="C25" s="174">
        <v>8801034.9600000009</v>
      </c>
      <c r="D25" s="174">
        <v>1490335.32</v>
      </c>
      <c r="E25" s="174">
        <v>1379366861.04</v>
      </c>
      <c r="F25" s="175">
        <v>6.12</v>
      </c>
      <c r="G25" s="176">
        <v>-1.2903225806451601E-2</v>
      </c>
      <c r="H25" s="176">
        <v>-3.6220472440944798E-2</v>
      </c>
      <c r="I25" s="177" t="s">
        <v>189</v>
      </c>
    </row>
    <row r="26" spans="1:9" ht="15" customHeight="1" x14ac:dyDescent="0.2">
      <c r="A26" s="173" t="s">
        <v>257</v>
      </c>
      <c r="B26" s="174">
        <v>1417634</v>
      </c>
      <c r="C26" s="174">
        <v>174360</v>
      </c>
      <c r="D26" s="174">
        <v>0</v>
      </c>
      <c r="E26" s="174">
        <v>120150000</v>
      </c>
      <c r="F26" s="175">
        <v>400</v>
      </c>
      <c r="G26" s="176">
        <v>0</v>
      </c>
      <c r="H26" s="176">
        <v>0</v>
      </c>
      <c r="I26" s="177" t="s">
        <v>189</v>
      </c>
    </row>
    <row r="27" spans="1:9" ht="15" customHeight="1" x14ac:dyDescent="0.2">
      <c r="A27" s="173" t="s">
        <v>258</v>
      </c>
      <c r="B27" s="174">
        <v>134305.799999999</v>
      </c>
      <c r="C27" s="174">
        <v>13932.4</v>
      </c>
      <c r="D27" s="174">
        <v>3116</v>
      </c>
      <c r="E27" s="174">
        <v>9850000</v>
      </c>
      <c r="F27" s="175">
        <v>2.5</v>
      </c>
      <c r="G27" s="176">
        <v>7.7586206896551796E-2</v>
      </c>
      <c r="H27" s="176">
        <v>7.7586206896551796E-2</v>
      </c>
      <c r="I27" s="177" t="s">
        <v>189</v>
      </c>
    </row>
    <row r="28" spans="1:9" ht="15" customHeight="1" x14ac:dyDescent="0.2">
      <c r="A28" s="173" t="s">
        <v>259</v>
      </c>
      <c r="B28" s="174">
        <v>95772280.459999904</v>
      </c>
      <c r="C28" s="174">
        <v>32452843.600000001</v>
      </c>
      <c r="D28" s="174">
        <v>12959646.800000001</v>
      </c>
      <c r="E28" s="174">
        <v>2778427800</v>
      </c>
      <c r="F28" s="175">
        <v>86</v>
      </c>
      <c r="G28" s="176">
        <v>2.62529832935561E-2</v>
      </c>
      <c r="H28" s="176">
        <v>4.9420378279438702E-2</v>
      </c>
      <c r="I28" s="177" t="s">
        <v>189</v>
      </c>
    </row>
    <row r="29" spans="1:9" ht="15" customHeight="1" x14ac:dyDescent="0.2">
      <c r="A29" s="173" t="s">
        <v>260</v>
      </c>
      <c r="B29" s="174">
        <v>17906095</v>
      </c>
      <c r="C29" s="174">
        <v>2969773</v>
      </c>
      <c r="D29" s="174">
        <v>1335744</v>
      </c>
      <c r="E29" s="174">
        <v>225000000</v>
      </c>
      <c r="F29" s="175">
        <v>75</v>
      </c>
      <c r="G29" s="176">
        <v>1.3513513513513599E-2</v>
      </c>
      <c r="H29" s="176">
        <v>5.0420168067226698E-2</v>
      </c>
      <c r="I29" s="177" t="s">
        <v>189</v>
      </c>
    </row>
    <row r="30" spans="1:9" ht="15" customHeight="1" x14ac:dyDescent="0.2">
      <c r="A30" s="173" t="s">
        <v>261</v>
      </c>
      <c r="B30" s="174">
        <v>267792.44</v>
      </c>
      <c r="C30" s="174">
        <v>122138</v>
      </c>
      <c r="D30" s="174">
        <v>5160</v>
      </c>
      <c r="E30" s="174">
        <v>129000000</v>
      </c>
      <c r="F30" s="175">
        <v>17.1999999999999</v>
      </c>
      <c r="G30" s="176">
        <v>0</v>
      </c>
      <c r="H30" s="176">
        <v>-1.1494252873563199E-2</v>
      </c>
      <c r="I30" s="177" t="s">
        <v>189</v>
      </c>
    </row>
    <row r="31" spans="1:9" ht="15" customHeight="1" x14ac:dyDescent="0.2">
      <c r="A31" s="173" t="s">
        <v>262</v>
      </c>
      <c r="B31" s="174">
        <v>226215.94</v>
      </c>
      <c r="C31" s="174">
        <v>40538</v>
      </c>
      <c r="D31" s="174">
        <v>14502</v>
      </c>
      <c r="E31" s="174">
        <v>226082077.30000001</v>
      </c>
      <c r="F31" s="175">
        <v>120</v>
      </c>
      <c r="G31" s="176">
        <v>0.100917431192661</v>
      </c>
      <c r="H31" s="176">
        <v>0.14285714285714299</v>
      </c>
      <c r="I31" s="177" t="s">
        <v>189</v>
      </c>
    </row>
    <row r="32" spans="1:9" ht="15" customHeight="1" x14ac:dyDescent="0.2">
      <c r="A32" s="173" t="s">
        <v>263</v>
      </c>
      <c r="B32" s="174">
        <v>452482.12</v>
      </c>
      <c r="C32" s="174">
        <v>66589</v>
      </c>
      <c r="D32" s="174">
        <v>47320</v>
      </c>
      <c r="E32" s="174">
        <v>34124160</v>
      </c>
      <c r="F32" s="175">
        <v>80</v>
      </c>
      <c r="G32" s="176">
        <v>0.10344827586206901</v>
      </c>
      <c r="H32" s="176">
        <v>1.34279199391945E-2</v>
      </c>
      <c r="I32" s="177" t="s">
        <v>189</v>
      </c>
    </row>
    <row r="33" spans="1:9" ht="15" customHeight="1" x14ac:dyDescent="0.2">
      <c r="A33" s="173" t="s">
        <v>264</v>
      </c>
      <c r="B33" s="174">
        <v>1722602.3799999901</v>
      </c>
      <c r="C33" s="174">
        <v>609325.59999999905</v>
      </c>
      <c r="D33" s="174">
        <v>163296</v>
      </c>
      <c r="E33" s="174">
        <v>112769999.999999</v>
      </c>
      <c r="F33" s="175">
        <v>41.2</v>
      </c>
      <c r="G33" s="176">
        <v>-1.9047619047619001E-2</v>
      </c>
      <c r="H33" s="176">
        <v>4.8780487804878101E-3</v>
      </c>
      <c r="I33" s="177" t="s">
        <v>189</v>
      </c>
    </row>
    <row r="34" spans="1:9" ht="15" customHeight="1" x14ac:dyDescent="0.2">
      <c r="A34" s="173" t="s">
        <v>265</v>
      </c>
      <c r="B34" s="174">
        <v>417837.06</v>
      </c>
      <c r="C34" s="174">
        <v>97849.399999999907</v>
      </c>
      <c r="D34" s="174">
        <v>11048.799999999899</v>
      </c>
      <c r="E34" s="174">
        <v>27000000</v>
      </c>
      <c r="F34" s="175">
        <v>18.1999999999999</v>
      </c>
      <c r="G34" s="176">
        <v>6.4327485380116803E-2</v>
      </c>
      <c r="H34" s="176">
        <v>0.04</v>
      </c>
      <c r="I34" s="177" t="s">
        <v>189</v>
      </c>
    </row>
    <row r="35" spans="1:9" ht="15" customHeight="1" x14ac:dyDescent="0.2">
      <c r="A35" s="173" t="s">
        <v>266</v>
      </c>
      <c r="B35" s="174">
        <v>387867.7</v>
      </c>
      <c r="C35" s="174">
        <v>208623</v>
      </c>
      <c r="D35" s="174">
        <v>34860</v>
      </c>
      <c r="E35" s="174">
        <v>46480000</v>
      </c>
      <c r="F35" s="175">
        <v>83</v>
      </c>
      <c r="G35" s="176">
        <v>-2.3529411764705899E-2</v>
      </c>
      <c r="H35" s="176">
        <v>-0.102702702702703</v>
      </c>
      <c r="I35" s="177" t="s">
        <v>189</v>
      </c>
    </row>
    <row r="36" spans="1:9" ht="15" customHeight="1" x14ac:dyDescent="0.2">
      <c r="A36" s="173" t="s">
        <v>267</v>
      </c>
      <c r="B36" s="174">
        <v>629788.19999999902</v>
      </c>
      <c r="C36" s="174">
        <v>190875.5</v>
      </c>
      <c r="D36" s="174">
        <v>43970.3</v>
      </c>
      <c r="E36" s="174">
        <v>5972990.9500000002</v>
      </c>
      <c r="F36" s="175">
        <v>9.0500000000000007</v>
      </c>
      <c r="G36" s="176">
        <v>0.13125000000000001</v>
      </c>
      <c r="H36" s="176">
        <v>0.206666666666667</v>
      </c>
      <c r="I36" s="177" t="s">
        <v>189</v>
      </c>
    </row>
    <row r="37" spans="1:9" ht="15" customHeight="1" x14ac:dyDescent="0.2">
      <c r="A37" s="173" t="s">
        <v>268</v>
      </c>
      <c r="B37" s="174">
        <v>2803418.7</v>
      </c>
      <c r="C37" s="174">
        <v>122266.8</v>
      </c>
      <c r="D37" s="174">
        <v>10230.4</v>
      </c>
      <c r="E37" s="174">
        <v>18468000</v>
      </c>
      <c r="F37" s="175">
        <v>48.6</v>
      </c>
      <c r="G37" s="176">
        <v>7.5221238938053103E-2</v>
      </c>
      <c r="H37" s="176">
        <v>-8.3018867924528297E-2</v>
      </c>
      <c r="I37" s="177" t="s">
        <v>189</v>
      </c>
    </row>
    <row r="38" spans="1:9" ht="15" customHeight="1" x14ac:dyDescent="0.2">
      <c r="A38" s="173" t="s">
        <v>269</v>
      </c>
      <c r="B38" s="174">
        <v>1924357.8</v>
      </c>
      <c r="C38" s="174">
        <v>519137.799999999</v>
      </c>
      <c r="D38" s="174">
        <v>204773.2</v>
      </c>
      <c r="E38" s="174">
        <v>62558062.5</v>
      </c>
      <c r="F38" s="175">
        <v>12.5</v>
      </c>
      <c r="G38" s="176">
        <v>0.237623762376238</v>
      </c>
      <c r="H38" s="176">
        <v>4.2100875364735398E-2</v>
      </c>
      <c r="I38" s="177" t="s">
        <v>189</v>
      </c>
    </row>
    <row r="39" spans="1:9" ht="5.0999999999999996" customHeight="1" x14ac:dyDescent="0.2"/>
    <row r="40" spans="1:9" ht="15" customHeight="1" x14ac:dyDescent="0.2">
      <c r="A40" s="184" t="s">
        <v>286</v>
      </c>
    </row>
    <row r="41" spans="1:9" ht="15" customHeight="1" x14ac:dyDescent="0.2">
      <c r="A41" s="178" t="s">
        <v>227</v>
      </c>
    </row>
    <row r="42" spans="1:9" ht="15" customHeight="1" x14ac:dyDescent="0.2">
      <c r="A42" s="178" t="s">
        <v>270</v>
      </c>
    </row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mergeCells count="1">
    <mergeCell ref="G10:H10"/>
  </mergeCells>
  <phoneticPr fontId="2" type="noConversion"/>
  <printOptions horizontalCentered="1"/>
  <pageMargins left="0.39370078740157483" right="0.39370078740157483" top="0.59055118110236227" bottom="0.39370078740157483" header="0.51181102362204722" footer="0.31496062992125984"/>
  <pageSetup paperSize="9" scale="67" orientation="portrait" r:id="rId1"/>
  <headerFooter alignWithMargins="0">
    <oddHeader>&amp;R&amp;G</oddHeader>
    <oddFooter>&amp;L&amp;8&amp;P |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K29" sqref="K29"/>
    </sheetView>
  </sheetViews>
  <sheetFormatPr baseColWidth="10" defaultRowHeight="12.75" x14ac:dyDescent="0.2"/>
  <cols>
    <col min="1" max="1" width="23.5703125" customWidth="1"/>
    <col min="2" max="2" width="16.42578125" customWidth="1"/>
    <col min="3" max="3" width="18.42578125" customWidth="1"/>
    <col min="4" max="4" width="16.7109375" bestFit="1" customWidth="1"/>
    <col min="5" max="5" width="15.7109375" customWidth="1"/>
    <col min="6" max="6" width="16.7109375" bestFit="1" customWidth="1"/>
    <col min="7" max="8" width="15.7109375" customWidth="1"/>
    <col min="9" max="9" width="10.42578125" style="10" customWidth="1"/>
    <col min="10" max="10" width="11.140625" style="10" customWidth="1"/>
  </cols>
  <sheetData>
    <row r="1" spans="1:10" ht="18" customHeight="1" x14ac:dyDescent="0.2">
      <c r="I1"/>
      <c r="J1"/>
    </row>
    <row r="2" spans="1:10" ht="23.25" x14ac:dyDescent="0.35">
      <c r="A2" s="115" t="s">
        <v>272</v>
      </c>
      <c r="B2" s="7"/>
      <c r="C2" s="7"/>
      <c r="D2" s="7"/>
      <c r="E2" s="7"/>
      <c r="F2" s="7"/>
      <c r="G2" s="7"/>
      <c r="I2" s="7"/>
      <c r="J2"/>
    </row>
    <row r="3" spans="1:10" ht="20.25" x14ac:dyDescent="0.3">
      <c r="A3" s="116" t="s">
        <v>272</v>
      </c>
      <c r="B3" s="7"/>
      <c r="C3" s="7"/>
      <c r="D3" s="7"/>
      <c r="E3" s="7"/>
      <c r="F3" s="7"/>
      <c r="G3" s="7"/>
      <c r="I3"/>
      <c r="J3"/>
    </row>
    <row r="4" spans="1:10" ht="12.75" customHeight="1" x14ac:dyDescent="0.25">
      <c r="B4" s="10"/>
      <c r="C4" s="10"/>
      <c r="D4" s="10"/>
      <c r="I4" s="125"/>
      <c r="J4"/>
    </row>
    <row r="5" spans="1:10" ht="12.75" customHeight="1" x14ac:dyDescent="0.25">
      <c r="E5" s="10"/>
      <c r="I5" s="125"/>
      <c r="J5"/>
    </row>
    <row r="6" spans="1:10" ht="12.75" customHeight="1" x14ac:dyDescent="0.25">
      <c r="I6" s="125"/>
      <c r="J6"/>
    </row>
    <row r="7" spans="1:10" ht="12.75" customHeight="1" x14ac:dyDescent="0.25">
      <c r="I7" s="125"/>
      <c r="J7"/>
    </row>
    <row r="8" spans="1:10" ht="12.75" customHeight="1" x14ac:dyDescent="0.25">
      <c r="I8" s="125"/>
      <c r="J8"/>
    </row>
    <row r="9" spans="1:10" ht="12.75" customHeight="1" x14ac:dyDescent="0.25">
      <c r="I9" s="125"/>
      <c r="J9"/>
    </row>
    <row r="10" spans="1:10" ht="12.75" customHeight="1" x14ac:dyDescent="0.25">
      <c r="I10" s="125"/>
      <c r="J10"/>
    </row>
    <row r="11" spans="1:10" ht="20.25" x14ac:dyDescent="0.3">
      <c r="A11" s="179" t="s">
        <v>281</v>
      </c>
      <c r="E11" s="187"/>
      <c r="I11" s="125"/>
      <c r="J11"/>
    </row>
    <row r="12" spans="1:10" ht="12.75" customHeight="1" x14ac:dyDescent="0.2">
      <c r="A12" s="78"/>
      <c r="B12" s="188"/>
      <c r="C12" s="188"/>
      <c r="D12" s="188"/>
      <c r="E12" s="188"/>
      <c r="F12" s="188"/>
      <c r="G12" s="188"/>
      <c r="H12" s="189" t="s">
        <v>282</v>
      </c>
      <c r="I12" s="190"/>
      <c r="J12" s="191"/>
    </row>
    <row r="13" spans="1:10" s="198" customFormat="1" ht="25.5" x14ac:dyDescent="0.2">
      <c r="A13" s="192"/>
      <c r="B13" s="232" t="s">
        <v>28</v>
      </c>
      <c r="C13" s="232"/>
      <c r="D13" s="193" t="s">
        <v>28</v>
      </c>
      <c r="E13" s="194" t="s">
        <v>26</v>
      </c>
      <c r="F13" s="193" t="s">
        <v>273</v>
      </c>
      <c r="G13" s="194" t="s">
        <v>27</v>
      </c>
      <c r="H13" s="195" t="s">
        <v>274</v>
      </c>
      <c r="I13" s="196"/>
      <c r="J13" s="197"/>
    </row>
    <row r="14" spans="1:10" s="203" customFormat="1" x14ac:dyDescent="0.2">
      <c r="A14" s="199"/>
      <c r="B14" s="200" t="s">
        <v>275</v>
      </c>
      <c r="C14" s="201" t="s">
        <v>276</v>
      </c>
      <c r="D14" s="194" t="s">
        <v>277</v>
      </c>
      <c r="E14" s="194"/>
      <c r="F14" s="193"/>
      <c r="G14" s="194"/>
      <c r="H14" s="195"/>
      <c r="I14" s="202"/>
      <c r="J14" s="202"/>
    </row>
    <row r="15" spans="1:10" ht="25.5" x14ac:dyDescent="0.2">
      <c r="A15" s="204" t="s">
        <v>278</v>
      </c>
      <c r="B15" s="205">
        <v>4525935500</v>
      </c>
      <c r="C15" s="205">
        <v>10880000000</v>
      </c>
      <c r="D15" s="206">
        <v>15405935500</v>
      </c>
      <c r="E15" s="207">
        <v>64263827773</v>
      </c>
      <c r="F15" s="207">
        <v>984435764</v>
      </c>
      <c r="G15" s="207">
        <v>239725330164</v>
      </c>
      <c r="H15" s="208">
        <v>320379529201</v>
      </c>
      <c r="I15" s="209"/>
      <c r="J15" s="209"/>
    </row>
    <row r="16" spans="1:10" ht="25.5" x14ac:dyDescent="0.2">
      <c r="A16" s="210" t="s">
        <v>279</v>
      </c>
      <c r="B16" s="205">
        <v>228992700</v>
      </c>
      <c r="C16" s="205">
        <v>73351306090</v>
      </c>
      <c r="D16" s="206">
        <v>73580298790</v>
      </c>
      <c r="E16" s="207">
        <v>44656027416</v>
      </c>
      <c r="F16" s="207">
        <v>8045187101</v>
      </c>
      <c r="G16" s="207">
        <v>25102459115</v>
      </c>
      <c r="H16" s="208">
        <v>151383972421</v>
      </c>
      <c r="I16" s="209"/>
      <c r="J16" s="209"/>
    </row>
    <row r="17" spans="1:10" ht="25.5" x14ac:dyDescent="0.2">
      <c r="A17" s="204" t="s">
        <v>280</v>
      </c>
      <c r="B17" s="205">
        <v>4754928200</v>
      </c>
      <c r="C17" s="205">
        <v>84231306090</v>
      </c>
      <c r="D17" s="206">
        <v>88986234290</v>
      </c>
      <c r="E17" s="207">
        <v>108919855188</v>
      </c>
      <c r="F17" s="207">
        <v>9029622865</v>
      </c>
      <c r="G17" s="207">
        <v>264827789279</v>
      </c>
      <c r="H17" s="208">
        <v>471763501622</v>
      </c>
      <c r="I17" s="209"/>
      <c r="J17" s="209"/>
    </row>
    <row r="18" spans="1:10" x14ac:dyDescent="0.2">
      <c r="A18" s="211"/>
      <c r="B18" s="212"/>
      <c r="C18" s="212"/>
      <c r="D18" s="212"/>
      <c r="E18" s="209"/>
      <c r="F18" s="213"/>
      <c r="G18" s="209"/>
      <c r="H18" s="213"/>
      <c r="I18" s="209"/>
      <c r="J18" s="209"/>
    </row>
    <row r="19" spans="1:10" ht="20.25" x14ac:dyDescent="0.3">
      <c r="A19" s="179" t="s">
        <v>281</v>
      </c>
      <c r="B19" s="213"/>
      <c r="C19" s="213"/>
      <c r="D19" s="213"/>
      <c r="E19" s="209"/>
      <c r="F19" s="213"/>
      <c r="G19" s="209"/>
      <c r="I19" s="209"/>
      <c r="J19" s="209"/>
    </row>
    <row r="20" spans="1:10" x14ac:dyDescent="0.2">
      <c r="A20" s="78"/>
      <c r="B20" s="188"/>
      <c r="C20" s="188"/>
      <c r="D20" s="188"/>
      <c r="E20" s="188"/>
      <c r="F20" s="188"/>
      <c r="G20" s="188"/>
      <c r="H20" s="189" t="s">
        <v>283</v>
      </c>
      <c r="I20" s="209"/>
      <c r="J20" s="209"/>
    </row>
    <row r="21" spans="1:10" s="198" customFormat="1" ht="25.5" x14ac:dyDescent="0.2">
      <c r="A21" s="192"/>
      <c r="B21" s="233" t="s">
        <v>28</v>
      </c>
      <c r="C21" s="233"/>
      <c r="D21" s="193" t="s">
        <v>28</v>
      </c>
      <c r="E21" s="194" t="s">
        <v>26</v>
      </c>
      <c r="F21" s="193" t="s">
        <v>273</v>
      </c>
      <c r="G21" s="194" t="s">
        <v>27</v>
      </c>
      <c r="H21" s="195" t="s">
        <v>274</v>
      </c>
      <c r="I21" s="196"/>
      <c r="J21" s="197"/>
    </row>
    <row r="22" spans="1:10" s="203" customFormat="1" x14ac:dyDescent="0.2">
      <c r="A22" s="199"/>
      <c r="B22" s="201" t="s">
        <v>275</v>
      </c>
      <c r="C22" s="201" t="s">
        <v>276</v>
      </c>
      <c r="D22" s="194" t="s">
        <v>277</v>
      </c>
      <c r="E22" s="194"/>
      <c r="F22" s="193"/>
      <c r="G22" s="194"/>
      <c r="H22" s="195"/>
      <c r="I22" s="202"/>
      <c r="J22" s="202"/>
    </row>
    <row r="23" spans="1:10" ht="25.5" x14ac:dyDescent="0.2">
      <c r="A23" s="204" t="s">
        <v>278</v>
      </c>
      <c r="B23" s="214">
        <v>30</v>
      </c>
      <c r="C23" s="214">
        <v>35</v>
      </c>
      <c r="D23" s="206">
        <v>65</v>
      </c>
      <c r="E23" s="207">
        <v>1261</v>
      </c>
      <c r="F23" s="207">
        <v>31</v>
      </c>
      <c r="G23" s="207">
        <v>499</v>
      </c>
      <c r="H23" s="208">
        <v>1856</v>
      </c>
      <c r="I23" s="209"/>
      <c r="J23" s="209"/>
    </row>
    <row r="24" spans="1:10" ht="25.5" x14ac:dyDescent="0.2">
      <c r="A24" s="210" t="s">
        <v>279</v>
      </c>
      <c r="B24" s="214">
        <v>19</v>
      </c>
      <c r="C24" s="214">
        <v>235</v>
      </c>
      <c r="D24" s="206">
        <v>254</v>
      </c>
      <c r="E24" s="207">
        <v>1105</v>
      </c>
      <c r="F24" s="207">
        <v>284</v>
      </c>
      <c r="G24" s="207">
        <v>48</v>
      </c>
      <c r="H24" s="208">
        <v>1691</v>
      </c>
      <c r="I24" s="216"/>
      <c r="J24" s="216"/>
    </row>
    <row r="25" spans="1:10" ht="25.5" x14ac:dyDescent="0.2">
      <c r="A25" s="204" t="s">
        <v>280</v>
      </c>
      <c r="B25" s="214">
        <v>49</v>
      </c>
      <c r="C25" s="214">
        <v>270</v>
      </c>
      <c r="D25" s="206">
        <v>319</v>
      </c>
      <c r="E25" s="207">
        <v>2366</v>
      </c>
      <c r="F25" s="207">
        <v>315</v>
      </c>
      <c r="G25" s="207">
        <v>547</v>
      </c>
      <c r="H25" s="208">
        <v>3547</v>
      </c>
      <c r="I25" s="209"/>
      <c r="J25" s="209"/>
    </row>
    <row r="26" spans="1:10" x14ac:dyDescent="0.2">
      <c r="A26" s="211"/>
      <c r="B26" s="213"/>
      <c r="C26" s="213"/>
      <c r="D26" s="213"/>
      <c r="E26" s="209"/>
      <c r="F26" s="213"/>
      <c r="G26" s="209"/>
      <c r="H26" s="213"/>
      <c r="I26" s="209"/>
      <c r="J26" s="209"/>
    </row>
    <row r="27" spans="1:10" ht="20.25" x14ac:dyDescent="0.3">
      <c r="A27" s="179" t="s">
        <v>284</v>
      </c>
      <c r="B27" s="213"/>
      <c r="C27" s="213"/>
      <c r="D27" s="213"/>
      <c r="E27" s="209"/>
      <c r="F27" s="213"/>
      <c r="G27" s="209"/>
      <c r="I27" s="209"/>
      <c r="J27" s="216"/>
    </row>
    <row r="28" spans="1:10" x14ac:dyDescent="0.2">
      <c r="A28" s="78"/>
      <c r="B28" s="188"/>
      <c r="C28" s="188"/>
      <c r="D28" s="188"/>
      <c r="E28" s="188"/>
      <c r="F28" s="188"/>
      <c r="G28" s="188"/>
      <c r="H28" s="189" t="s">
        <v>282</v>
      </c>
      <c r="I28" s="209"/>
      <c r="J28" s="209"/>
    </row>
    <row r="29" spans="1:10" s="198" customFormat="1" ht="25.5" x14ac:dyDescent="0.2">
      <c r="A29" s="192"/>
      <c r="B29" s="233" t="s">
        <v>28</v>
      </c>
      <c r="C29" s="233"/>
      <c r="D29" s="193" t="s">
        <v>28</v>
      </c>
      <c r="E29" s="194" t="s">
        <v>26</v>
      </c>
      <c r="F29" s="193" t="s">
        <v>273</v>
      </c>
      <c r="G29" s="194" t="s">
        <v>27</v>
      </c>
      <c r="H29" s="195" t="s">
        <v>274</v>
      </c>
      <c r="I29" s="196"/>
      <c r="J29" s="197"/>
    </row>
    <row r="30" spans="1:10" s="203" customFormat="1" x14ac:dyDescent="0.2">
      <c r="A30" s="199"/>
      <c r="B30" s="201" t="s">
        <v>275</v>
      </c>
      <c r="C30" s="201" t="s">
        <v>276</v>
      </c>
      <c r="D30" s="194" t="s">
        <v>277</v>
      </c>
      <c r="E30" s="194"/>
      <c r="F30" s="193"/>
      <c r="G30" s="194"/>
      <c r="H30" s="195"/>
      <c r="I30" s="202"/>
      <c r="J30" s="202"/>
    </row>
    <row r="31" spans="1:10" ht="25.5" x14ac:dyDescent="0.2">
      <c r="A31" s="204" t="s">
        <v>278</v>
      </c>
      <c r="B31" s="205">
        <v>150000000</v>
      </c>
      <c r="C31" s="217">
        <v>250000000</v>
      </c>
      <c r="D31" s="206">
        <v>400000000</v>
      </c>
      <c r="E31" s="207">
        <v>2981608326</v>
      </c>
      <c r="F31" s="207">
        <v>1882000</v>
      </c>
      <c r="G31" s="207">
        <v>11623000000</v>
      </c>
      <c r="H31" s="208">
        <v>15006490326</v>
      </c>
      <c r="I31" s="209"/>
      <c r="J31" s="209"/>
    </row>
    <row r="32" spans="1:10" ht="25.5" x14ac:dyDescent="0.2">
      <c r="A32" s="210" t="s">
        <v>279</v>
      </c>
      <c r="B32" s="205">
        <v>5078000</v>
      </c>
      <c r="C32" s="205">
        <v>24882340751</v>
      </c>
      <c r="D32" s="206">
        <v>24887418751</v>
      </c>
      <c r="E32" s="207">
        <v>23512861954</v>
      </c>
      <c r="F32" s="207">
        <v>411688693</v>
      </c>
      <c r="G32" s="207">
        <v>21980300950</v>
      </c>
      <c r="H32" s="208">
        <v>70792270349</v>
      </c>
      <c r="I32" s="216"/>
      <c r="J32" s="216"/>
    </row>
    <row r="33" spans="1:10" ht="25.5" x14ac:dyDescent="0.2">
      <c r="A33" s="204" t="s">
        <v>280</v>
      </c>
      <c r="B33" s="205">
        <v>155078000</v>
      </c>
      <c r="C33" s="205">
        <v>25132340751</v>
      </c>
      <c r="D33" s="206">
        <v>25287418751</v>
      </c>
      <c r="E33" s="207">
        <v>26494470280</v>
      </c>
      <c r="F33" s="207">
        <v>413570693</v>
      </c>
      <c r="G33" s="207">
        <v>33603300950</v>
      </c>
      <c r="H33" s="208">
        <v>85798760675</v>
      </c>
      <c r="I33" s="209"/>
      <c r="J33" s="209"/>
    </row>
    <row r="34" spans="1:10" x14ac:dyDescent="0.2">
      <c r="A34" s="211"/>
      <c r="B34" s="212"/>
      <c r="C34" s="212"/>
      <c r="D34" s="212"/>
      <c r="E34" s="209"/>
      <c r="F34" s="213"/>
      <c r="G34" s="209"/>
      <c r="H34" s="213"/>
      <c r="I34" s="209"/>
      <c r="J34" s="209"/>
    </row>
    <row r="35" spans="1:10" ht="20.25" x14ac:dyDescent="0.3">
      <c r="A35" s="179" t="s">
        <v>284</v>
      </c>
      <c r="B35" s="213"/>
      <c r="C35" s="213"/>
      <c r="D35" s="213"/>
      <c r="E35" s="209"/>
      <c r="F35" s="213"/>
      <c r="G35" s="209"/>
      <c r="I35" s="209"/>
      <c r="J35" s="209"/>
    </row>
    <row r="36" spans="1:10" x14ac:dyDescent="0.2">
      <c r="A36" s="78"/>
      <c r="B36" s="188"/>
      <c r="C36" s="188"/>
      <c r="D36" s="188"/>
      <c r="E36" s="188"/>
      <c r="F36" s="188"/>
      <c r="G36" s="188"/>
      <c r="H36" s="189" t="s">
        <v>283</v>
      </c>
      <c r="I36" s="209"/>
      <c r="J36" s="209"/>
    </row>
    <row r="37" spans="1:10" s="198" customFormat="1" ht="25.5" x14ac:dyDescent="0.2">
      <c r="A37" s="192"/>
      <c r="B37" s="233" t="s">
        <v>28</v>
      </c>
      <c r="C37" s="233"/>
      <c r="D37" s="193" t="s">
        <v>28</v>
      </c>
      <c r="E37" s="194" t="s">
        <v>26</v>
      </c>
      <c r="F37" s="193" t="s">
        <v>273</v>
      </c>
      <c r="G37" s="194" t="s">
        <v>27</v>
      </c>
      <c r="H37" s="195" t="s">
        <v>274</v>
      </c>
      <c r="I37" s="196"/>
      <c r="J37" s="197"/>
    </row>
    <row r="38" spans="1:10" s="203" customFormat="1" x14ac:dyDescent="0.2">
      <c r="A38" s="199"/>
      <c r="B38" s="201" t="s">
        <v>275</v>
      </c>
      <c r="C38" s="201" t="s">
        <v>276</v>
      </c>
      <c r="D38" s="194" t="s">
        <v>277</v>
      </c>
      <c r="E38" s="194"/>
      <c r="F38" s="193"/>
      <c r="G38" s="194"/>
      <c r="H38" s="195"/>
      <c r="I38" s="202"/>
      <c r="J38" s="202"/>
    </row>
    <row r="39" spans="1:10" ht="25.5" x14ac:dyDescent="0.2">
      <c r="A39" s="204" t="s">
        <v>278</v>
      </c>
      <c r="B39" s="218">
        <v>2</v>
      </c>
      <c r="C39" s="218">
        <v>2</v>
      </c>
      <c r="D39" s="206">
        <v>4</v>
      </c>
      <c r="E39" s="103">
        <v>50</v>
      </c>
      <c r="F39" s="103">
        <v>1</v>
      </c>
      <c r="G39" s="103">
        <v>25</v>
      </c>
      <c r="H39" s="215">
        <v>80</v>
      </c>
      <c r="I39" s="209"/>
      <c r="J39" s="209"/>
    </row>
    <row r="40" spans="1:10" ht="25.5" x14ac:dyDescent="0.2">
      <c r="A40" s="210" t="s">
        <v>279</v>
      </c>
      <c r="B40" s="218">
        <v>2</v>
      </c>
      <c r="C40" s="214">
        <v>50</v>
      </c>
      <c r="D40" s="206">
        <v>52</v>
      </c>
      <c r="E40" s="103">
        <v>127</v>
      </c>
      <c r="F40" s="103">
        <v>25</v>
      </c>
      <c r="G40" s="103">
        <v>12</v>
      </c>
      <c r="H40" s="215">
        <v>216</v>
      </c>
      <c r="I40" s="209"/>
      <c r="J40" s="209"/>
    </row>
    <row r="41" spans="1:10" ht="25.5" x14ac:dyDescent="0.2">
      <c r="A41" s="204" t="s">
        <v>280</v>
      </c>
      <c r="B41" s="214">
        <v>4</v>
      </c>
      <c r="C41" s="214">
        <v>52</v>
      </c>
      <c r="D41" s="206">
        <v>56</v>
      </c>
      <c r="E41" s="103">
        <v>177</v>
      </c>
      <c r="F41" s="103">
        <v>26</v>
      </c>
      <c r="G41" s="103">
        <v>37</v>
      </c>
      <c r="H41" s="215">
        <v>296</v>
      </c>
      <c r="I41" s="209"/>
      <c r="J41" s="209"/>
    </row>
    <row r="42" spans="1:10" x14ac:dyDescent="0.2">
      <c r="A42" s="211"/>
      <c r="B42" s="212"/>
      <c r="C42" s="212"/>
      <c r="D42" s="212"/>
      <c r="E42" s="209"/>
      <c r="F42" s="213"/>
      <c r="G42" s="209"/>
      <c r="H42" s="213"/>
      <c r="I42" s="209"/>
      <c r="J42" s="209"/>
    </row>
  </sheetData>
  <mergeCells count="4">
    <mergeCell ref="B13:C13"/>
    <mergeCell ref="B21:C21"/>
    <mergeCell ref="B29:C29"/>
    <mergeCell ref="B37:C37"/>
  </mergeCells>
  <phoneticPr fontId="0" type="noConversion"/>
  <printOptions horizontalCentered="1"/>
  <pageMargins left="0.39370078740157483" right="0.39370078740157483" top="0.59055118110236227" bottom="0.39370078740157483" header="0.51181102362204722" footer="0.31496062992125984"/>
  <pageSetup paperSize="9" scale="70" orientation="portrait" r:id="rId1"/>
  <headerFooter alignWithMargins="0">
    <oddHeader>&amp;R&amp;G</oddHeader>
    <oddFooter>&amp;L&amp;8&amp;P |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56" t="s">
        <v>0</v>
      </c>
      <c r="B2" s="6"/>
      <c r="C2" s="6"/>
      <c r="D2" s="7"/>
      <c r="E2" s="7"/>
    </row>
    <row r="3" spans="1:5" ht="15" x14ac:dyDescent="0.2">
      <c r="A3" s="57" t="s">
        <v>1</v>
      </c>
      <c r="B3" s="7"/>
      <c r="C3" s="7"/>
      <c r="D3" s="7"/>
      <c r="E3" s="7"/>
    </row>
    <row r="4" spans="1:5" ht="12.75" customHeight="1" x14ac:dyDescent="0.2">
      <c r="E4" s="9"/>
    </row>
    <row r="5" spans="1:5" ht="12.75" customHeight="1" x14ac:dyDescent="0.2">
      <c r="E5" s="9"/>
    </row>
    <row r="6" spans="1:5" ht="12.75" customHeight="1" x14ac:dyDescent="0.2">
      <c r="D6" s="10"/>
      <c r="E6" s="9"/>
    </row>
    <row r="7" spans="1:5" ht="12.75" customHeight="1" x14ac:dyDescent="0.2">
      <c r="D7" s="10"/>
      <c r="E7" s="37"/>
    </row>
    <row r="8" spans="1:5" ht="12.75" customHeight="1" x14ac:dyDescent="0.2">
      <c r="B8" s="10"/>
      <c r="C8" s="10"/>
      <c r="E8" s="9"/>
    </row>
    <row r="10" spans="1:5" ht="15.75" x14ac:dyDescent="0.25">
      <c r="A10" s="58" t="s">
        <v>37</v>
      </c>
    </row>
    <row r="11" spans="1:5" ht="3" customHeight="1" x14ac:dyDescent="0.2"/>
    <row r="12" spans="1:5" ht="24" x14ac:dyDescent="0.2">
      <c r="A12" s="39">
        <v>43190</v>
      </c>
      <c r="B12" s="40" t="s">
        <v>26</v>
      </c>
      <c r="C12" s="41" t="s">
        <v>27</v>
      </c>
      <c r="D12" s="40" t="s">
        <v>28</v>
      </c>
      <c r="E12" s="41" t="s">
        <v>29</v>
      </c>
    </row>
    <row r="13" spans="1:5" ht="24" x14ac:dyDescent="0.2">
      <c r="A13" s="42" t="s">
        <v>35</v>
      </c>
      <c r="B13" s="59">
        <v>121</v>
      </c>
      <c r="C13" s="59">
        <v>19</v>
      </c>
      <c r="D13" s="59">
        <v>150</v>
      </c>
      <c r="E13" s="60">
        <v>55</v>
      </c>
    </row>
    <row r="14" spans="1:5" ht="24.75" thickBot="1" x14ac:dyDescent="0.25">
      <c r="A14" s="61" t="s">
        <v>36</v>
      </c>
      <c r="B14" s="59">
        <v>1101</v>
      </c>
      <c r="C14" s="59">
        <v>48</v>
      </c>
      <c r="D14" s="59">
        <v>253</v>
      </c>
      <c r="E14" s="60">
        <v>283</v>
      </c>
    </row>
    <row r="15" spans="1:5" x14ac:dyDescent="0.2">
      <c r="A15" s="62" t="s">
        <v>12</v>
      </c>
      <c r="B15" s="63">
        <v>24446804.48</v>
      </c>
      <c r="C15" s="63" t="s">
        <v>10</v>
      </c>
      <c r="D15" s="63">
        <v>470983.2</v>
      </c>
      <c r="E15" s="64">
        <v>212254</v>
      </c>
    </row>
    <row r="16" spans="1:5" x14ac:dyDescent="0.2">
      <c r="A16" s="65" t="s">
        <v>13</v>
      </c>
      <c r="B16" s="66">
        <v>21796539.48</v>
      </c>
      <c r="C16" s="67" t="s">
        <v>10</v>
      </c>
      <c r="D16" s="66">
        <v>355958.64</v>
      </c>
      <c r="E16" s="68">
        <v>261240</v>
      </c>
    </row>
    <row r="17" spans="1:5" x14ac:dyDescent="0.2">
      <c r="A17" s="69" t="s">
        <v>14</v>
      </c>
      <c r="B17" s="59">
        <v>23218038.66</v>
      </c>
      <c r="C17" s="59" t="s">
        <v>10</v>
      </c>
      <c r="D17" s="59">
        <v>196368.2</v>
      </c>
      <c r="E17" s="70">
        <v>117200</v>
      </c>
    </row>
    <row r="18" spans="1:5" x14ac:dyDescent="0.2">
      <c r="A18" s="65" t="s">
        <v>15</v>
      </c>
      <c r="B18" s="66"/>
      <c r="C18" s="66"/>
      <c r="D18" s="66"/>
      <c r="E18" s="68"/>
    </row>
    <row r="19" spans="1:5" x14ac:dyDescent="0.2">
      <c r="A19" s="69" t="s">
        <v>16</v>
      </c>
      <c r="B19" s="59"/>
      <c r="C19" s="59"/>
      <c r="D19" s="59"/>
      <c r="E19" s="70"/>
    </row>
    <row r="20" spans="1:5" x14ac:dyDescent="0.2">
      <c r="A20" s="65" t="s">
        <v>17</v>
      </c>
      <c r="B20" s="66"/>
      <c r="C20" s="66"/>
      <c r="D20" s="66"/>
      <c r="E20" s="68"/>
    </row>
    <row r="21" spans="1:5" x14ac:dyDescent="0.2">
      <c r="A21" s="69" t="s">
        <v>18</v>
      </c>
      <c r="B21" s="59"/>
      <c r="C21" s="59"/>
      <c r="D21" s="59"/>
      <c r="E21" s="70"/>
    </row>
    <row r="22" spans="1:5" x14ac:dyDescent="0.2">
      <c r="A22" s="65" t="s">
        <v>19</v>
      </c>
      <c r="B22" s="66"/>
      <c r="C22" s="66"/>
      <c r="D22" s="66"/>
      <c r="E22" s="68"/>
    </row>
    <row r="23" spans="1:5" x14ac:dyDescent="0.2">
      <c r="A23" s="69" t="s">
        <v>20</v>
      </c>
      <c r="B23" s="59"/>
      <c r="C23" s="71"/>
      <c r="D23" s="71"/>
      <c r="E23" s="70"/>
    </row>
    <row r="24" spans="1:5" x14ac:dyDescent="0.2">
      <c r="A24" s="65" t="s">
        <v>21</v>
      </c>
      <c r="B24" s="66"/>
      <c r="C24" s="66"/>
      <c r="D24" s="66"/>
      <c r="E24" s="68"/>
    </row>
    <row r="25" spans="1:5" x14ac:dyDescent="0.2">
      <c r="A25" s="69" t="s">
        <v>22</v>
      </c>
      <c r="B25" s="71"/>
      <c r="C25" s="71"/>
      <c r="D25" s="71"/>
      <c r="E25" s="70"/>
    </row>
    <row r="26" spans="1:5" x14ac:dyDescent="0.2">
      <c r="A26" s="65" t="s">
        <v>23</v>
      </c>
      <c r="B26" s="66"/>
      <c r="C26" s="66"/>
      <c r="D26" s="66"/>
      <c r="E26" s="68"/>
    </row>
    <row r="27" spans="1:5" x14ac:dyDescent="0.2">
      <c r="A27" s="72" t="s">
        <v>24</v>
      </c>
      <c r="B27" s="73">
        <v>69461382.620000005</v>
      </c>
      <c r="C27" s="73" t="s">
        <v>10</v>
      </c>
      <c r="D27" s="73">
        <v>1023310.04</v>
      </c>
      <c r="E27" s="74">
        <v>590694</v>
      </c>
    </row>
    <row r="28" spans="1:5" x14ac:dyDescent="0.2">
      <c r="A28" s="34" t="s">
        <v>25</v>
      </c>
    </row>
    <row r="29" spans="1:5" x14ac:dyDescent="0.2">
      <c r="A29" s="75"/>
      <c r="E29" s="36"/>
    </row>
    <row r="30" spans="1:5" x14ac:dyDescent="0.2">
      <c r="A30" s="75"/>
      <c r="E30" s="36"/>
    </row>
    <row r="31" spans="1:5" x14ac:dyDescent="0.2">
      <c r="E31" s="36"/>
    </row>
    <row r="32" spans="1:5" x14ac:dyDescent="0.2">
      <c r="E32" s="36"/>
    </row>
    <row r="33" spans="1:5" x14ac:dyDescent="0.2">
      <c r="E33" s="36"/>
    </row>
    <row r="34" spans="1:5" x14ac:dyDescent="0.2">
      <c r="E34" s="36"/>
    </row>
    <row r="35" spans="1:5" ht="15.75" x14ac:dyDescent="0.25">
      <c r="A35" s="76" t="s">
        <v>38</v>
      </c>
    </row>
    <row r="36" spans="1:5" ht="3" customHeight="1" x14ac:dyDescent="0.2"/>
    <row r="37" spans="1:5" ht="25.5" x14ac:dyDescent="0.2">
      <c r="A37" s="77">
        <v>43190</v>
      </c>
      <c r="B37" s="13" t="s">
        <v>26</v>
      </c>
      <c r="C37" s="78" t="s">
        <v>27</v>
      </c>
      <c r="D37" s="13" t="s">
        <v>28</v>
      </c>
      <c r="E37" s="78" t="s">
        <v>29</v>
      </c>
    </row>
    <row r="38" spans="1:5" ht="24" x14ac:dyDescent="0.2">
      <c r="A38" s="42" t="s">
        <v>35</v>
      </c>
      <c r="B38" s="59">
        <v>132</v>
      </c>
      <c r="C38" s="71">
        <v>22</v>
      </c>
      <c r="D38" s="71">
        <v>178</v>
      </c>
      <c r="E38" s="71">
        <v>60</v>
      </c>
    </row>
    <row r="39" spans="1:5" ht="24.75" thickBot="1" x14ac:dyDescent="0.25">
      <c r="A39" s="43" t="s">
        <v>36</v>
      </c>
      <c r="B39" s="79">
        <v>2358</v>
      </c>
      <c r="C39" s="80">
        <v>546</v>
      </c>
      <c r="D39" s="80">
        <v>318</v>
      </c>
      <c r="E39" s="80">
        <v>314</v>
      </c>
    </row>
    <row r="40" spans="1:5" x14ac:dyDescent="0.2">
      <c r="A40" s="65" t="s">
        <v>11</v>
      </c>
      <c r="B40" s="66">
        <v>176738635.69999999</v>
      </c>
      <c r="C40" s="66">
        <v>4535989.72</v>
      </c>
      <c r="D40" s="66">
        <v>94894572.189999998</v>
      </c>
      <c r="E40" s="66">
        <v>785890</v>
      </c>
    </row>
    <row r="41" spans="1:5" x14ac:dyDescent="0.2">
      <c r="A41" s="81" t="s">
        <v>12</v>
      </c>
      <c r="B41" s="59">
        <v>45048858.990000002</v>
      </c>
      <c r="C41" s="59">
        <v>1329249.3999999999</v>
      </c>
      <c r="D41" s="59">
        <v>7178909.2000000002</v>
      </c>
      <c r="E41" s="59">
        <v>262034</v>
      </c>
    </row>
    <row r="42" spans="1:5" x14ac:dyDescent="0.2">
      <c r="A42" s="65" t="s">
        <v>13</v>
      </c>
      <c r="B42" s="66">
        <v>38040813.359999999</v>
      </c>
      <c r="C42" s="66">
        <v>328927.40000000002</v>
      </c>
      <c r="D42" s="66">
        <v>10560956.140000001</v>
      </c>
      <c r="E42" s="66">
        <v>261240</v>
      </c>
    </row>
    <row r="43" spans="1:5" x14ac:dyDescent="0.2">
      <c r="A43" s="69" t="s">
        <v>14</v>
      </c>
      <c r="B43" s="59">
        <v>47008346.450000003</v>
      </c>
      <c r="C43" s="59">
        <v>1141958</v>
      </c>
      <c r="D43" s="59">
        <v>8654832.5999999996</v>
      </c>
      <c r="E43" s="59">
        <v>136736</v>
      </c>
    </row>
    <row r="44" spans="1:5" x14ac:dyDescent="0.2">
      <c r="A44" s="65" t="s">
        <v>15</v>
      </c>
      <c r="B44" s="66"/>
      <c r="C44" s="66"/>
      <c r="D44" s="66"/>
      <c r="E44" s="66"/>
    </row>
    <row r="45" spans="1:5" x14ac:dyDescent="0.2">
      <c r="A45" s="69" t="s">
        <v>16</v>
      </c>
      <c r="B45" s="59"/>
      <c r="C45" s="59"/>
      <c r="D45" s="59"/>
      <c r="E45" s="59"/>
    </row>
    <row r="46" spans="1:5" x14ac:dyDescent="0.2">
      <c r="A46" s="65" t="s">
        <v>17</v>
      </c>
      <c r="B46" s="66"/>
      <c r="C46" s="66"/>
      <c r="D46" s="66"/>
      <c r="E46" s="66"/>
    </row>
    <row r="47" spans="1:5" x14ac:dyDescent="0.2">
      <c r="A47" s="69" t="s">
        <v>18</v>
      </c>
      <c r="B47" s="59"/>
      <c r="C47" s="59"/>
      <c r="D47" s="59"/>
      <c r="E47" s="59"/>
    </row>
    <row r="48" spans="1:5" x14ac:dyDescent="0.2">
      <c r="A48" s="65" t="s">
        <v>19</v>
      </c>
      <c r="B48" s="66"/>
      <c r="C48" s="66"/>
      <c r="D48" s="66"/>
      <c r="E48" s="66"/>
    </row>
    <row r="49" spans="1:7" x14ac:dyDescent="0.2">
      <c r="A49" s="69" t="s">
        <v>20</v>
      </c>
      <c r="B49" s="59"/>
      <c r="C49" s="59"/>
      <c r="D49" s="59"/>
      <c r="E49" s="59"/>
    </row>
    <row r="50" spans="1:7" x14ac:dyDescent="0.2">
      <c r="A50" s="65" t="s">
        <v>21</v>
      </c>
      <c r="B50" s="66"/>
      <c r="C50" s="66"/>
      <c r="D50" s="66"/>
      <c r="E50" s="66"/>
    </row>
    <row r="51" spans="1:7" x14ac:dyDescent="0.2">
      <c r="A51" s="69" t="s">
        <v>22</v>
      </c>
      <c r="B51" s="71"/>
      <c r="C51" s="71"/>
      <c r="D51" s="71"/>
      <c r="E51" s="71"/>
    </row>
    <row r="52" spans="1:7" x14ac:dyDescent="0.2">
      <c r="A52" s="65" t="s">
        <v>23</v>
      </c>
      <c r="B52" s="66"/>
      <c r="C52" s="66"/>
      <c r="D52" s="66"/>
      <c r="E52" s="66"/>
    </row>
    <row r="53" spans="1:7" x14ac:dyDescent="0.2">
      <c r="A53" s="72" t="s">
        <v>24</v>
      </c>
      <c r="B53" s="73">
        <v>130098018.8</v>
      </c>
      <c r="C53" s="73">
        <v>2800134.8</v>
      </c>
      <c r="D53" s="73">
        <v>26394697.939999998</v>
      </c>
      <c r="E53" s="73">
        <v>660010</v>
      </c>
    </row>
    <row r="54" spans="1:7" x14ac:dyDescent="0.2">
      <c r="A54" s="34" t="s">
        <v>25</v>
      </c>
    </row>
    <row r="55" spans="1:7" s="49" customFormat="1" ht="12.75" customHeight="1" x14ac:dyDescent="0.2">
      <c r="A55" s="82"/>
      <c r="B55" s="83"/>
      <c r="C55" s="84"/>
      <c r="D55" s="84"/>
      <c r="E55" s="84"/>
    </row>
    <row r="56" spans="1:7" s="49" customFormat="1" ht="12.75" customHeight="1" x14ac:dyDescent="0.2">
      <c r="A56" s="85"/>
      <c r="B56" s="86"/>
      <c r="C56" s="86"/>
      <c r="D56" s="86"/>
      <c r="E56" s="86"/>
    </row>
    <row r="57" spans="1:7" s="49" customFormat="1" ht="12.75" customHeight="1" x14ac:dyDescent="0.2">
      <c r="A57" s="87"/>
      <c r="B57" s="83"/>
      <c r="C57" s="84"/>
      <c r="D57" s="84"/>
      <c r="E57" s="84"/>
    </row>
    <row r="58" spans="1:7" s="49" customFormat="1" ht="12.75" customHeight="1" x14ac:dyDescent="0.2">
      <c r="A58" s="88"/>
      <c r="F58" s="48"/>
      <c r="G58" s="47"/>
    </row>
    <row r="59" spans="1:7" s="49" customFormat="1" ht="12.75" customHeight="1" x14ac:dyDescent="0.2">
      <c r="A59" s="45"/>
      <c r="B59" s="46"/>
      <c r="C59" s="47"/>
      <c r="D59" s="47"/>
      <c r="E59" s="47"/>
      <c r="F59" s="48"/>
      <c r="G59" s="47"/>
    </row>
    <row r="60" spans="1:7" s="49" customFormat="1" ht="12.75" customHeight="1" x14ac:dyDescent="0.2">
      <c r="A60" s="45"/>
      <c r="B60" s="46"/>
      <c r="C60" s="47"/>
      <c r="D60" s="47"/>
      <c r="E60" s="47"/>
      <c r="F60" s="48"/>
      <c r="G60" s="47"/>
    </row>
    <row r="61" spans="1:7" x14ac:dyDescent="0.2">
      <c r="A61" s="45"/>
      <c r="B61" s="50"/>
      <c r="C61" s="50"/>
      <c r="D61" s="50"/>
      <c r="E61" s="50"/>
      <c r="F61" s="50"/>
      <c r="G61" s="50"/>
    </row>
    <row r="62" spans="1:7" x14ac:dyDescent="0.2">
      <c r="A62" s="45"/>
      <c r="B62" s="50"/>
      <c r="C62" s="50"/>
      <c r="D62" s="50"/>
      <c r="E62" s="50"/>
      <c r="F62" s="50"/>
      <c r="G62" s="50"/>
    </row>
    <row r="63" spans="1:7" x14ac:dyDescent="0.2">
      <c r="A63" s="51"/>
      <c r="B63" s="46"/>
      <c r="C63" s="47"/>
      <c r="D63" s="47"/>
      <c r="E63" s="47"/>
      <c r="F63" s="47"/>
      <c r="G63" s="47"/>
    </row>
    <row r="64" spans="1:7" x14ac:dyDescent="0.2">
      <c r="A64" s="52"/>
      <c r="B64" s="46"/>
      <c r="C64" s="46"/>
      <c r="D64" s="46"/>
      <c r="E64" s="46"/>
      <c r="F64" s="47"/>
      <c r="G64" s="46"/>
    </row>
    <row r="65" spans="1:7" x14ac:dyDescent="0.2">
      <c r="A65" s="45"/>
      <c r="B65" s="46"/>
      <c r="C65" s="46"/>
      <c r="D65" s="46"/>
      <c r="E65" s="46"/>
      <c r="F65" s="46"/>
      <c r="G65" s="46"/>
    </row>
    <row r="66" spans="1:7" x14ac:dyDescent="0.2">
      <c r="A66" s="45"/>
      <c r="B66" s="46"/>
      <c r="C66" s="46"/>
      <c r="D66" s="46"/>
      <c r="E66" s="46"/>
      <c r="F66" s="46"/>
      <c r="G66" s="46"/>
    </row>
    <row r="67" spans="1:7" x14ac:dyDescent="0.2">
      <c r="A67" s="45"/>
      <c r="B67" s="46"/>
      <c r="C67" s="46"/>
      <c r="D67" s="46"/>
      <c r="E67" s="46"/>
      <c r="F67" s="46"/>
      <c r="G67" s="46"/>
    </row>
    <row r="68" spans="1:7" x14ac:dyDescent="0.2">
      <c r="A68" s="45"/>
      <c r="B68" s="46"/>
      <c r="C68" s="46"/>
      <c r="D68" s="46"/>
      <c r="E68" s="46"/>
      <c r="F68" s="46"/>
      <c r="G68" s="46"/>
    </row>
    <row r="69" spans="1:7" x14ac:dyDescent="0.2">
      <c r="A69" s="45"/>
      <c r="B69" s="46"/>
      <c r="C69" s="46"/>
      <c r="D69" s="46"/>
      <c r="E69" s="46"/>
      <c r="F69" s="46"/>
      <c r="G69" s="46"/>
    </row>
    <row r="70" spans="1:7" x14ac:dyDescent="0.2">
      <c r="A70" s="45"/>
      <c r="B70" s="46"/>
      <c r="C70" s="46"/>
      <c r="D70" s="46"/>
      <c r="E70" s="46"/>
      <c r="F70" s="46"/>
      <c r="G70" s="46"/>
    </row>
    <row r="71" spans="1:7" x14ac:dyDescent="0.2">
      <c r="A71" s="45"/>
      <c r="B71" s="46"/>
      <c r="C71" s="46"/>
      <c r="D71" s="46"/>
      <c r="E71" s="46"/>
      <c r="F71" s="46"/>
      <c r="G71" s="46"/>
    </row>
    <row r="72" spans="1:7" x14ac:dyDescent="0.2">
      <c r="A72" s="45"/>
      <c r="B72" s="46"/>
      <c r="C72" s="46"/>
      <c r="D72" s="46"/>
      <c r="E72" s="46"/>
      <c r="F72" s="46"/>
      <c r="G72" s="46"/>
    </row>
    <row r="73" spans="1:7" x14ac:dyDescent="0.2">
      <c r="A73" s="45"/>
      <c r="B73" s="46"/>
      <c r="C73" s="46"/>
      <c r="D73" s="46"/>
      <c r="E73" s="46"/>
      <c r="F73" s="46"/>
      <c r="G73" s="46"/>
    </row>
    <row r="74" spans="1:7" x14ac:dyDescent="0.2">
      <c r="A74" s="45"/>
      <c r="B74" s="46"/>
      <c r="C74" s="46"/>
      <c r="D74" s="46"/>
      <c r="E74" s="46"/>
      <c r="F74" s="46"/>
      <c r="G74" s="46"/>
    </row>
    <row r="75" spans="1:7" x14ac:dyDescent="0.2">
      <c r="A75" s="45"/>
      <c r="B75" s="47"/>
      <c r="C75" s="47"/>
      <c r="D75" s="47"/>
      <c r="E75" s="47"/>
      <c r="F75" s="47"/>
      <c r="G75" s="47"/>
    </row>
    <row r="76" spans="1:7" x14ac:dyDescent="0.2">
      <c r="A76" s="45"/>
      <c r="B76" s="46"/>
      <c r="C76" s="46"/>
      <c r="D76" s="46"/>
      <c r="E76" s="46"/>
      <c r="F76" s="46"/>
      <c r="G76" s="46"/>
    </row>
    <row r="77" spans="1:7" x14ac:dyDescent="0.2">
      <c r="A77" s="54"/>
      <c r="B77" s="55"/>
      <c r="C77" s="55"/>
      <c r="D77" s="55"/>
      <c r="E77" s="55"/>
      <c r="F77" s="89"/>
      <c r="G77" s="55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0" orientation="portrait" r:id="rId1"/>
  <headerFooter alignWithMargins="0">
    <oddHeader>&amp;R&amp;G</oddHeader>
    <oddFooter>&amp;L&amp;8&amp;P |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Normal="100" workbookViewId="0">
      <selection activeCell="F8" sqref="F8"/>
    </sheetView>
  </sheetViews>
  <sheetFormatPr baseColWidth="10" defaultRowHeight="12.75" x14ac:dyDescent="0.2"/>
  <cols>
    <col min="1" max="1" width="23.42578125" customWidth="1"/>
    <col min="2" max="4" width="18.5703125" customWidth="1"/>
    <col min="5" max="5" width="17.42578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90" t="s">
        <v>0</v>
      </c>
      <c r="B2" s="7"/>
      <c r="C2" s="7"/>
      <c r="D2" s="7"/>
    </row>
    <row r="3" spans="1:5" ht="15" x14ac:dyDescent="0.2">
      <c r="A3" s="91" t="s">
        <v>1</v>
      </c>
      <c r="B3" s="7"/>
      <c r="C3" s="7"/>
      <c r="D3" s="7"/>
    </row>
    <row r="4" spans="1:5" ht="12.75" customHeight="1" x14ac:dyDescent="0.2">
      <c r="E4" s="10"/>
    </row>
    <row r="5" spans="1:5" ht="12.75" customHeight="1" x14ac:dyDescent="0.2">
      <c r="E5" s="10"/>
    </row>
    <row r="6" spans="1:5" ht="12.75" customHeight="1" x14ac:dyDescent="0.2">
      <c r="D6" s="10"/>
      <c r="E6" s="10"/>
    </row>
    <row r="7" spans="1:5" ht="12.75" customHeight="1" x14ac:dyDescent="0.2">
      <c r="E7" s="10"/>
    </row>
    <row r="8" spans="1:5" ht="12.75" customHeight="1" x14ac:dyDescent="0.2">
      <c r="B8" s="10"/>
      <c r="C8" s="10"/>
      <c r="E8" s="10"/>
    </row>
    <row r="9" spans="1:5" x14ac:dyDescent="0.2">
      <c r="E9" s="10"/>
    </row>
    <row r="10" spans="1:5" ht="15.75" x14ac:dyDescent="0.25">
      <c r="A10" s="76" t="s">
        <v>42</v>
      </c>
    </row>
    <row r="11" spans="1:5" ht="3" customHeight="1" x14ac:dyDescent="0.2">
      <c r="E11" s="10"/>
    </row>
    <row r="12" spans="1:5" ht="25.5" x14ac:dyDescent="0.2">
      <c r="A12" s="77">
        <v>43190</v>
      </c>
      <c r="B12" s="92" t="s">
        <v>39</v>
      </c>
      <c r="C12" s="78" t="s">
        <v>40</v>
      </c>
      <c r="D12" s="93" t="s">
        <v>41</v>
      </c>
      <c r="E12" s="93"/>
    </row>
    <row r="13" spans="1:5" ht="25.5" x14ac:dyDescent="0.2">
      <c r="A13" s="16" t="s">
        <v>30</v>
      </c>
      <c r="B13" s="17">
        <v>3</v>
      </c>
      <c r="C13" s="20">
        <v>2</v>
      </c>
      <c r="D13" s="20">
        <v>2</v>
      </c>
      <c r="E13" s="219"/>
    </row>
    <row r="14" spans="1:5" ht="26.25" thickBot="1" x14ac:dyDescent="0.25">
      <c r="A14" s="94" t="s">
        <v>31</v>
      </c>
      <c r="B14" s="44">
        <v>5557</v>
      </c>
      <c r="C14" s="23">
        <v>9</v>
      </c>
      <c r="D14" s="23">
        <v>2146</v>
      </c>
      <c r="E14" s="220"/>
    </row>
    <row r="15" spans="1:5" x14ac:dyDescent="0.2">
      <c r="A15" s="27" t="s">
        <v>12</v>
      </c>
      <c r="B15" s="17">
        <v>56227711.420000002</v>
      </c>
      <c r="C15" s="17">
        <v>2764887.14</v>
      </c>
      <c r="D15" s="17">
        <v>1627238.2</v>
      </c>
      <c r="E15" s="224"/>
    </row>
    <row r="16" spans="1:5" x14ac:dyDescent="0.2">
      <c r="A16" s="24" t="s">
        <v>13</v>
      </c>
      <c r="B16" s="25">
        <v>66458292.68</v>
      </c>
      <c r="C16" s="25">
        <v>5670293.8600000003</v>
      </c>
      <c r="D16" s="25">
        <v>1494695.58</v>
      </c>
      <c r="E16" s="225"/>
    </row>
    <row r="17" spans="1:5" x14ac:dyDescent="0.2">
      <c r="A17" s="30" t="s">
        <v>14</v>
      </c>
      <c r="B17" s="17">
        <v>56508345.460000001</v>
      </c>
      <c r="C17" s="17">
        <v>2723096.72</v>
      </c>
      <c r="D17" s="17">
        <v>2080398.54</v>
      </c>
      <c r="E17" s="224"/>
    </row>
    <row r="18" spans="1:5" x14ac:dyDescent="0.2">
      <c r="A18" s="24" t="s">
        <v>15</v>
      </c>
      <c r="B18" s="25"/>
      <c r="C18" s="25"/>
      <c r="D18" s="25"/>
      <c r="E18" s="225"/>
    </row>
    <row r="19" spans="1:5" x14ac:dyDescent="0.2">
      <c r="A19" s="30" t="s">
        <v>16</v>
      </c>
      <c r="B19" s="17"/>
      <c r="C19" s="17"/>
      <c r="D19" s="17"/>
      <c r="E19" s="224"/>
    </row>
    <row r="20" spans="1:5" x14ac:dyDescent="0.2">
      <c r="A20" s="24" t="s">
        <v>17</v>
      </c>
      <c r="B20" s="25"/>
      <c r="C20" s="25"/>
      <c r="D20" s="25"/>
      <c r="E20" s="225"/>
    </row>
    <row r="21" spans="1:5" x14ac:dyDescent="0.2">
      <c r="A21" s="30" t="s">
        <v>18</v>
      </c>
      <c r="B21" s="17"/>
      <c r="C21" s="17"/>
      <c r="D21" s="17"/>
      <c r="E21" s="224"/>
    </row>
    <row r="22" spans="1:5" x14ac:dyDescent="0.2">
      <c r="A22" s="24" t="s">
        <v>19</v>
      </c>
      <c r="B22" s="25"/>
      <c r="C22" s="25"/>
      <c r="D22" s="25"/>
      <c r="E22" s="225"/>
    </row>
    <row r="23" spans="1:5" x14ac:dyDescent="0.2">
      <c r="A23" s="30" t="s">
        <v>20</v>
      </c>
      <c r="B23" s="17"/>
      <c r="C23" s="17"/>
      <c r="D23" s="17"/>
      <c r="E23" s="224"/>
    </row>
    <row r="24" spans="1:5" x14ac:dyDescent="0.2">
      <c r="A24" s="24" t="s">
        <v>21</v>
      </c>
      <c r="B24" s="25"/>
      <c r="C24" s="25"/>
      <c r="D24" s="25"/>
      <c r="E24" s="225"/>
    </row>
    <row r="25" spans="1:5" x14ac:dyDescent="0.2">
      <c r="A25" s="30" t="s">
        <v>22</v>
      </c>
      <c r="B25" s="20"/>
      <c r="C25" s="20"/>
      <c r="D25" s="20"/>
      <c r="E25" s="219"/>
    </row>
    <row r="26" spans="1:5" x14ac:dyDescent="0.2">
      <c r="A26" s="24" t="s">
        <v>23</v>
      </c>
      <c r="B26" s="25"/>
      <c r="C26" s="25"/>
      <c r="D26" s="25"/>
      <c r="E26" s="225"/>
    </row>
    <row r="27" spans="1:5" x14ac:dyDescent="0.2">
      <c r="A27" s="31" t="s">
        <v>24</v>
      </c>
      <c r="B27" s="32">
        <v>179194349.56</v>
      </c>
      <c r="C27" s="32">
        <v>11158277.720000001</v>
      </c>
      <c r="D27" s="32">
        <v>5202332.32</v>
      </c>
      <c r="E27" s="32"/>
    </row>
    <row r="28" spans="1:5" x14ac:dyDescent="0.2">
      <c r="A28" s="34" t="s">
        <v>25</v>
      </c>
    </row>
    <row r="35" spans="1:5" ht="15.75" x14ac:dyDescent="0.25">
      <c r="A35" s="58" t="s">
        <v>43</v>
      </c>
    </row>
    <row r="36" spans="1:5" ht="3" customHeight="1" x14ac:dyDescent="0.2"/>
    <row r="37" spans="1:5" ht="25.5" x14ac:dyDescent="0.2">
      <c r="A37" s="77">
        <v>43190</v>
      </c>
      <c r="B37" s="92" t="s">
        <v>39</v>
      </c>
      <c r="C37" s="78" t="s">
        <v>40</v>
      </c>
      <c r="D37" s="93" t="s">
        <v>41</v>
      </c>
      <c r="E37" s="93"/>
    </row>
    <row r="38" spans="1:5" ht="25.5" x14ac:dyDescent="0.2">
      <c r="A38" s="16" t="s">
        <v>30</v>
      </c>
      <c r="B38" s="17">
        <v>5</v>
      </c>
      <c r="C38" s="20">
        <v>10</v>
      </c>
      <c r="D38" s="20">
        <v>2</v>
      </c>
      <c r="E38" s="219"/>
    </row>
    <row r="39" spans="1:5" ht="26.25" thickBot="1" x14ac:dyDescent="0.25">
      <c r="A39" s="94" t="s">
        <v>31</v>
      </c>
      <c r="B39" s="44">
        <v>136</v>
      </c>
      <c r="C39" s="23">
        <v>50</v>
      </c>
      <c r="D39" s="23">
        <v>3</v>
      </c>
      <c r="E39" s="220"/>
    </row>
    <row r="40" spans="1:5" x14ac:dyDescent="0.2">
      <c r="A40" s="27" t="s">
        <v>12</v>
      </c>
      <c r="B40" s="17">
        <v>15989</v>
      </c>
      <c r="C40" s="17">
        <v>1260684.54</v>
      </c>
      <c r="D40" s="17" t="s">
        <v>10</v>
      </c>
      <c r="E40" s="224"/>
    </row>
    <row r="41" spans="1:5" x14ac:dyDescent="0.2">
      <c r="A41" s="24" t="s">
        <v>13</v>
      </c>
      <c r="B41" s="25" t="s">
        <v>10</v>
      </c>
      <c r="C41" s="25">
        <v>4283818.5</v>
      </c>
      <c r="D41" s="25" t="s">
        <v>10</v>
      </c>
      <c r="E41" s="225"/>
    </row>
    <row r="42" spans="1:5" x14ac:dyDescent="0.2">
      <c r="A42" s="30" t="s">
        <v>14</v>
      </c>
      <c r="B42" s="17" t="s">
        <v>10</v>
      </c>
      <c r="C42" s="17">
        <v>1443286.06</v>
      </c>
      <c r="D42" s="17" t="s">
        <v>10</v>
      </c>
      <c r="E42" s="224"/>
    </row>
    <row r="43" spans="1:5" x14ac:dyDescent="0.2">
      <c r="A43" s="24" t="s">
        <v>15</v>
      </c>
      <c r="B43" s="25"/>
      <c r="C43" s="25"/>
      <c r="D43" s="25"/>
      <c r="E43" s="225"/>
    </row>
    <row r="44" spans="1:5" x14ac:dyDescent="0.2">
      <c r="A44" s="30" t="s">
        <v>16</v>
      </c>
      <c r="B44" s="17"/>
      <c r="C44" s="17"/>
      <c r="D44" s="17"/>
      <c r="E44" s="224"/>
    </row>
    <row r="45" spans="1:5" x14ac:dyDescent="0.2">
      <c r="A45" s="24" t="s">
        <v>17</v>
      </c>
      <c r="B45" s="25"/>
      <c r="C45" s="25"/>
      <c r="D45" s="25"/>
      <c r="E45" s="225"/>
    </row>
    <row r="46" spans="1:5" x14ac:dyDescent="0.2">
      <c r="A46" s="30" t="s">
        <v>18</v>
      </c>
      <c r="B46" s="17"/>
      <c r="C46" s="17"/>
      <c r="D46" s="17"/>
      <c r="E46" s="224"/>
    </row>
    <row r="47" spans="1:5" x14ac:dyDescent="0.2">
      <c r="A47" s="24" t="s">
        <v>19</v>
      </c>
      <c r="B47" s="25"/>
      <c r="C47" s="25"/>
      <c r="D47" s="25"/>
      <c r="E47" s="225"/>
    </row>
    <row r="48" spans="1:5" s="49" customFormat="1" ht="12.75" customHeight="1" x14ac:dyDescent="0.2">
      <c r="A48" s="30" t="s">
        <v>20</v>
      </c>
      <c r="B48" s="17"/>
      <c r="C48" s="17"/>
      <c r="D48" s="17"/>
      <c r="E48" s="224"/>
    </row>
    <row r="49" spans="1:7" s="49" customFormat="1" ht="12.75" customHeight="1" x14ac:dyDescent="0.2">
      <c r="A49" s="24" t="s">
        <v>21</v>
      </c>
      <c r="B49" s="25"/>
      <c r="C49" s="25"/>
      <c r="D49" s="25"/>
      <c r="E49" s="225"/>
    </row>
    <row r="50" spans="1:7" s="49" customFormat="1" ht="12.75" customHeight="1" x14ac:dyDescent="0.2">
      <c r="A50" s="30" t="s">
        <v>22</v>
      </c>
      <c r="B50" s="20"/>
      <c r="C50" s="20"/>
      <c r="D50" s="20"/>
      <c r="E50" s="219"/>
    </row>
    <row r="51" spans="1:7" s="49" customFormat="1" ht="12.75" customHeight="1" x14ac:dyDescent="0.2">
      <c r="A51" s="24" t="s">
        <v>23</v>
      </c>
      <c r="B51" s="25"/>
      <c r="C51" s="25"/>
      <c r="D51" s="25"/>
      <c r="E51" s="225"/>
    </row>
    <row r="52" spans="1:7" s="49" customFormat="1" ht="12.75" customHeight="1" x14ac:dyDescent="0.2">
      <c r="A52" s="31" t="s">
        <v>24</v>
      </c>
      <c r="B52" s="32">
        <v>15989</v>
      </c>
      <c r="C52" s="32">
        <v>6987789.0999999996</v>
      </c>
      <c r="D52" s="32" t="s">
        <v>10</v>
      </c>
      <c r="E52" s="32"/>
    </row>
    <row r="53" spans="1:7" s="49" customFormat="1" ht="12.75" customHeight="1" x14ac:dyDescent="0.2">
      <c r="A53" s="34" t="s">
        <v>25</v>
      </c>
      <c r="B53"/>
      <c r="C53"/>
      <c r="D53"/>
    </row>
    <row r="54" spans="1:7" s="49" customFormat="1" ht="12.75" customHeight="1" x14ac:dyDescent="0.2">
      <c r="A54" s="95"/>
      <c r="B54" s="46"/>
      <c r="C54" s="47"/>
      <c r="D54" s="47"/>
    </row>
    <row r="55" spans="1:7" s="49" customFormat="1" ht="12.75" customHeight="1" x14ac:dyDescent="0.2">
      <c r="A55" s="88"/>
    </row>
    <row r="56" spans="1:7" x14ac:dyDescent="0.2">
      <c r="A56" s="75"/>
    </row>
    <row r="57" spans="1:7" x14ac:dyDescent="0.2">
      <c r="A57" s="75"/>
    </row>
    <row r="61" spans="1:7" x14ac:dyDescent="0.2">
      <c r="A61" s="96"/>
      <c r="B61" s="97"/>
      <c r="C61" s="98"/>
      <c r="D61" s="97"/>
      <c r="E61" s="98"/>
      <c r="F61" s="98"/>
      <c r="G61" s="97"/>
    </row>
    <row r="62" spans="1:7" x14ac:dyDescent="0.2">
      <c r="A62" s="45"/>
      <c r="B62" s="46"/>
      <c r="C62" s="47"/>
      <c r="D62" s="47"/>
      <c r="E62" s="48"/>
      <c r="F62" s="48"/>
      <c r="G62" s="47"/>
    </row>
    <row r="63" spans="1:7" x14ac:dyDescent="0.2">
      <c r="A63" s="45"/>
      <c r="B63" s="46"/>
      <c r="C63" s="47"/>
      <c r="D63" s="47"/>
      <c r="E63" s="48"/>
      <c r="F63" s="48"/>
      <c r="G63" s="47"/>
    </row>
    <row r="64" spans="1:7" x14ac:dyDescent="0.2">
      <c r="A64" s="45"/>
      <c r="B64" s="50"/>
      <c r="C64" s="50"/>
      <c r="D64" s="50"/>
      <c r="E64" s="50"/>
      <c r="F64" s="50"/>
      <c r="G64" s="50"/>
    </row>
    <row r="65" spans="1:7" x14ac:dyDescent="0.2">
      <c r="A65" s="45"/>
      <c r="B65" s="50"/>
      <c r="C65" s="50"/>
      <c r="D65" s="50"/>
      <c r="E65" s="50"/>
      <c r="F65" s="50"/>
      <c r="G65" s="50"/>
    </row>
    <row r="66" spans="1:7" x14ac:dyDescent="0.2">
      <c r="A66" s="51"/>
      <c r="B66" s="46"/>
      <c r="C66" s="47"/>
      <c r="D66" s="47"/>
      <c r="E66" s="47"/>
      <c r="F66" s="47"/>
      <c r="G66" s="47"/>
    </row>
    <row r="67" spans="1:7" x14ac:dyDescent="0.2">
      <c r="A67" s="52"/>
      <c r="B67" s="46"/>
      <c r="C67" s="46"/>
      <c r="D67" s="46"/>
      <c r="E67" s="46"/>
      <c r="F67" s="47"/>
      <c r="G67" s="46"/>
    </row>
    <row r="68" spans="1:7" x14ac:dyDescent="0.2">
      <c r="A68" s="45"/>
      <c r="B68" s="46"/>
      <c r="C68" s="46"/>
      <c r="D68" s="46"/>
      <c r="E68" s="46"/>
      <c r="F68" s="46"/>
      <c r="G68" s="46"/>
    </row>
    <row r="69" spans="1:7" x14ac:dyDescent="0.2">
      <c r="A69" s="45"/>
      <c r="B69" s="46"/>
      <c r="C69" s="46"/>
      <c r="D69" s="46"/>
      <c r="E69" s="46"/>
      <c r="F69" s="46"/>
      <c r="G69" s="46"/>
    </row>
    <row r="70" spans="1:7" x14ac:dyDescent="0.2">
      <c r="A70" s="45"/>
      <c r="B70" s="46"/>
      <c r="C70" s="46"/>
      <c r="D70" s="46"/>
      <c r="E70" s="46"/>
      <c r="F70" s="46"/>
      <c r="G70" s="46"/>
    </row>
    <row r="71" spans="1:7" x14ac:dyDescent="0.2">
      <c r="A71" s="45"/>
      <c r="B71" s="46"/>
      <c r="C71" s="46"/>
      <c r="D71" s="46"/>
      <c r="E71" s="46"/>
      <c r="F71" s="46"/>
      <c r="G71" s="46"/>
    </row>
    <row r="72" spans="1:7" x14ac:dyDescent="0.2">
      <c r="A72" s="45"/>
      <c r="B72" s="46"/>
      <c r="C72" s="46"/>
      <c r="D72" s="46"/>
      <c r="E72" s="46"/>
      <c r="F72" s="46"/>
      <c r="G72" s="46"/>
    </row>
    <row r="73" spans="1:7" x14ac:dyDescent="0.2">
      <c r="A73" s="45"/>
      <c r="B73" s="46"/>
      <c r="C73" s="46"/>
      <c r="D73" s="46"/>
      <c r="E73" s="46"/>
      <c r="F73" s="46"/>
      <c r="G73" s="46"/>
    </row>
    <row r="74" spans="1:7" x14ac:dyDescent="0.2">
      <c r="A74" s="45"/>
      <c r="B74" s="46"/>
      <c r="C74" s="46"/>
      <c r="D74" s="46"/>
      <c r="E74" s="46"/>
      <c r="F74" s="46"/>
      <c r="G74" s="46"/>
    </row>
    <row r="75" spans="1:7" x14ac:dyDescent="0.2">
      <c r="A75" s="45"/>
      <c r="B75" s="46"/>
      <c r="C75" s="46"/>
      <c r="D75" s="46"/>
      <c r="E75" s="46"/>
      <c r="F75" s="46"/>
      <c r="G75" s="46"/>
    </row>
    <row r="76" spans="1:7" x14ac:dyDescent="0.2">
      <c r="A76" s="45"/>
      <c r="B76" s="46"/>
      <c r="C76" s="46"/>
      <c r="D76" s="46"/>
      <c r="E76" s="46"/>
      <c r="F76" s="46"/>
      <c r="G76" s="46"/>
    </row>
    <row r="77" spans="1:7" x14ac:dyDescent="0.2">
      <c r="A77" s="45"/>
      <c r="B77" s="46"/>
      <c r="C77" s="46"/>
      <c r="D77" s="46"/>
      <c r="E77" s="46"/>
      <c r="F77" s="46"/>
      <c r="G77" s="46"/>
    </row>
    <row r="78" spans="1:7" x14ac:dyDescent="0.2">
      <c r="A78" s="45"/>
      <c r="B78" s="47"/>
      <c r="C78" s="47"/>
      <c r="D78" s="47"/>
      <c r="E78" s="46"/>
      <c r="F78" s="47"/>
      <c r="G78" s="47"/>
    </row>
    <row r="79" spans="1:7" x14ac:dyDescent="0.2">
      <c r="A79" s="45"/>
      <c r="B79" s="46"/>
      <c r="C79" s="46"/>
      <c r="D79" s="46"/>
      <c r="E79" s="46"/>
      <c r="F79" s="46"/>
      <c r="G79" s="46"/>
    </row>
    <row r="80" spans="1:7" x14ac:dyDescent="0.2">
      <c r="A80" s="54"/>
      <c r="B80" s="55"/>
      <c r="C80" s="55"/>
      <c r="D80" s="55"/>
      <c r="E80" s="55"/>
      <c r="F80" s="89"/>
      <c r="G80" s="55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/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 x14ac:dyDescent="0.2"/>
    <row r="2" spans="1:8" ht="20.100000000000001" customHeight="1" x14ac:dyDescent="0.3">
      <c r="A2" s="99" t="s">
        <v>0</v>
      </c>
      <c r="B2" s="7"/>
      <c r="C2" s="7"/>
      <c r="D2" s="7"/>
    </row>
    <row r="3" spans="1:8" ht="18" x14ac:dyDescent="0.25">
      <c r="A3" s="100" t="s">
        <v>1</v>
      </c>
      <c r="B3" s="7"/>
      <c r="C3" s="7"/>
      <c r="D3" s="7"/>
      <c r="E3" s="7"/>
    </row>
    <row r="5" spans="1:8" x14ac:dyDescent="0.2">
      <c r="D5" s="10"/>
    </row>
    <row r="6" spans="1:8" x14ac:dyDescent="0.2">
      <c r="D6" s="10"/>
    </row>
    <row r="7" spans="1:8" x14ac:dyDescent="0.2">
      <c r="B7" s="101"/>
    </row>
    <row r="8" spans="1:8" x14ac:dyDescent="0.2">
      <c r="B8" s="10"/>
    </row>
    <row r="10" spans="1:8" ht="18" x14ac:dyDescent="0.25">
      <c r="A10" s="38" t="s">
        <v>50</v>
      </c>
    </row>
    <row r="11" spans="1:8" ht="3" customHeight="1" x14ac:dyDescent="0.2"/>
    <row r="12" spans="1:8" ht="25.5" x14ac:dyDescent="0.2">
      <c r="A12" s="12">
        <v>43190</v>
      </c>
      <c r="B12" s="92" t="s">
        <v>39</v>
      </c>
      <c r="C12" s="78" t="s">
        <v>40</v>
      </c>
      <c r="D12" s="93" t="s">
        <v>41</v>
      </c>
      <c r="E12" s="13"/>
      <c r="F12" s="13"/>
    </row>
    <row r="13" spans="1:8" ht="25.5" x14ac:dyDescent="0.2">
      <c r="A13" s="16" t="s">
        <v>30</v>
      </c>
      <c r="B13" s="17">
        <v>6</v>
      </c>
      <c r="C13" s="20">
        <v>10</v>
      </c>
      <c r="D13" s="20">
        <v>4</v>
      </c>
      <c r="E13" s="20"/>
      <c r="F13" s="20"/>
      <c r="H13" s="102"/>
    </row>
    <row r="14" spans="1:8" ht="26.25" thickBot="1" x14ac:dyDescent="0.25">
      <c r="A14" s="94" t="s">
        <v>31</v>
      </c>
      <c r="B14" s="44">
        <v>5693</v>
      </c>
      <c r="C14" s="23">
        <v>59</v>
      </c>
      <c r="D14" s="23">
        <v>2149</v>
      </c>
      <c r="E14" s="23"/>
      <c r="F14" s="23"/>
      <c r="H14" s="102"/>
    </row>
    <row r="15" spans="1:8" x14ac:dyDescent="0.2">
      <c r="A15" s="24" t="s">
        <v>11</v>
      </c>
      <c r="B15" s="25">
        <v>532368786.21999991</v>
      </c>
      <c r="C15" s="103">
        <v>12247830.420000002</v>
      </c>
      <c r="D15" s="25">
        <v>9323545</v>
      </c>
      <c r="E15" s="25"/>
      <c r="F15" s="25"/>
      <c r="H15" s="102"/>
    </row>
    <row r="16" spans="1:8" x14ac:dyDescent="0.2">
      <c r="A16" s="27" t="s">
        <v>12</v>
      </c>
      <c r="B16" s="17">
        <v>56243700.420000002</v>
      </c>
      <c r="C16" s="17">
        <v>4025571.68</v>
      </c>
      <c r="D16" s="17">
        <v>1627238.2</v>
      </c>
      <c r="E16" s="17"/>
      <c r="F16" s="17"/>
      <c r="H16" s="102"/>
    </row>
    <row r="17" spans="1:8" x14ac:dyDescent="0.2">
      <c r="A17" s="24" t="s">
        <v>13</v>
      </c>
      <c r="B17" s="25">
        <v>66458292.68</v>
      </c>
      <c r="C17" s="25">
        <v>9954112.3599999994</v>
      </c>
      <c r="D17" s="25">
        <v>1494695.58</v>
      </c>
      <c r="E17" s="25"/>
      <c r="F17" s="25"/>
      <c r="H17" s="102"/>
    </row>
    <row r="18" spans="1:8" x14ac:dyDescent="0.2">
      <c r="A18" s="30" t="s">
        <v>14</v>
      </c>
      <c r="B18" s="17">
        <v>56508345.460000001</v>
      </c>
      <c r="C18" s="17">
        <v>4166382.78</v>
      </c>
      <c r="D18" s="17">
        <v>2080398.54</v>
      </c>
      <c r="E18" s="17"/>
      <c r="F18" s="17"/>
      <c r="H18" s="102"/>
    </row>
    <row r="19" spans="1:8" x14ac:dyDescent="0.2">
      <c r="A19" s="24" t="s">
        <v>15</v>
      </c>
      <c r="B19" s="25"/>
      <c r="C19" s="25"/>
      <c r="D19" s="25"/>
      <c r="E19" s="25"/>
      <c r="F19" s="25"/>
      <c r="H19" s="102"/>
    </row>
    <row r="20" spans="1:8" x14ac:dyDescent="0.2">
      <c r="A20" s="30" t="s">
        <v>16</v>
      </c>
      <c r="B20" s="17"/>
      <c r="C20" s="17"/>
      <c r="D20" s="17"/>
      <c r="E20" s="17"/>
      <c r="F20" s="17"/>
      <c r="H20" s="102"/>
    </row>
    <row r="21" spans="1:8" x14ac:dyDescent="0.2">
      <c r="A21" s="24" t="s">
        <v>17</v>
      </c>
      <c r="B21" s="25"/>
      <c r="C21" s="25"/>
      <c r="D21" s="25"/>
      <c r="E21" s="25"/>
      <c r="F21" s="25"/>
      <c r="H21" s="102"/>
    </row>
    <row r="22" spans="1:8" x14ac:dyDescent="0.2">
      <c r="A22" s="30" t="s">
        <v>18</v>
      </c>
      <c r="B22" s="17"/>
      <c r="C22" s="17"/>
      <c r="D22" s="17"/>
      <c r="E22" s="17"/>
      <c r="F22" s="17"/>
      <c r="H22" s="102"/>
    </row>
    <row r="23" spans="1:8" x14ac:dyDescent="0.2">
      <c r="A23" s="24" t="s">
        <v>19</v>
      </c>
      <c r="B23" s="25"/>
      <c r="C23" s="25"/>
      <c r="D23" s="25"/>
      <c r="E23" s="25"/>
      <c r="F23" s="25"/>
      <c r="H23" s="102"/>
    </row>
    <row r="24" spans="1:8" x14ac:dyDescent="0.2">
      <c r="A24" s="30" t="s">
        <v>20</v>
      </c>
      <c r="B24" s="17"/>
      <c r="C24" s="17"/>
      <c r="D24" s="17"/>
      <c r="E24" s="17"/>
      <c r="F24" s="17"/>
      <c r="H24" s="102"/>
    </row>
    <row r="25" spans="1:8" x14ac:dyDescent="0.2">
      <c r="A25" s="24" t="s">
        <v>21</v>
      </c>
      <c r="B25" s="25"/>
      <c r="C25" s="25"/>
      <c r="D25" s="25"/>
      <c r="E25" s="25"/>
      <c r="F25" s="25"/>
      <c r="H25" s="102"/>
    </row>
    <row r="26" spans="1:8" x14ac:dyDescent="0.2">
      <c r="A26" s="30" t="s">
        <v>22</v>
      </c>
      <c r="B26" s="20"/>
      <c r="C26" s="20"/>
      <c r="D26" s="20"/>
      <c r="E26" s="20"/>
      <c r="F26" s="20"/>
      <c r="H26" s="102"/>
    </row>
    <row r="27" spans="1:8" x14ac:dyDescent="0.2">
      <c r="A27" s="24" t="s">
        <v>23</v>
      </c>
      <c r="B27" s="25"/>
      <c r="C27" s="25"/>
      <c r="D27" s="25"/>
      <c r="E27" s="25"/>
      <c r="F27" s="25"/>
      <c r="H27" s="102"/>
    </row>
    <row r="28" spans="1:8" x14ac:dyDescent="0.2">
      <c r="A28" s="31" t="s">
        <v>24</v>
      </c>
      <c r="B28" s="32">
        <v>179210338.56</v>
      </c>
      <c r="C28" s="104">
        <v>18146066.82</v>
      </c>
      <c r="D28" s="32">
        <v>5202332.32</v>
      </c>
      <c r="E28" s="32"/>
      <c r="F28" s="32"/>
      <c r="H28" s="102"/>
    </row>
    <row r="29" spans="1:8" x14ac:dyDescent="0.2">
      <c r="A29" s="105" t="s">
        <v>25</v>
      </c>
      <c r="F29" s="7"/>
    </row>
    <row r="30" spans="1:8" x14ac:dyDescent="0.2">
      <c r="A30" s="35"/>
      <c r="E30" s="10"/>
      <c r="F30" s="7"/>
    </row>
    <row r="31" spans="1:8" x14ac:dyDescent="0.2">
      <c r="A31" s="35"/>
      <c r="E31" s="10"/>
      <c r="F31" s="7"/>
    </row>
    <row r="32" spans="1:8" x14ac:dyDescent="0.2">
      <c r="E32" s="10"/>
      <c r="F32" s="106"/>
    </row>
    <row r="33" spans="1:8" x14ac:dyDescent="0.2">
      <c r="E33" s="10"/>
      <c r="F33" s="106"/>
    </row>
    <row r="34" spans="1:8" x14ac:dyDescent="0.2">
      <c r="E34" s="10"/>
      <c r="F34" s="106"/>
    </row>
    <row r="35" spans="1:8" x14ac:dyDescent="0.2">
      <c r="F35" s="7"/>
    </row>
    <row r="36" spans="1:8" ht="18" x14ac:dyDescent="0.25">
      <c r="A36" s="11" t="s">
        <v>51</v>
      </c>
    </row>
    <row r="37" spans="1:8" ht="18" x14ac:dyDescent="0.25">
      <c r="A37" s="11" t="s">
        <v>52</v>
      </c>
    </row>
    <row r="38" spans="1:8" ht="3" customHeight="1" x14ac:dyDescent="0.2"/>
    <row r="39" spans="1:8" ht="38.25" x14ac:dyDescent="0.2">
      <c r="A39" s="12">
        <v>43190</v>
      </c>
      <c r="B39" s="13" t="s">
        <v>44</v>
      </c>
      <c r="C39" s="78" t="s">
        <v>45</v>
      </c>
      <c r="D39" s="13" t="s">
        <v>46</v>
      </c>
      <c r="E39" s="93" t="s">
        <v>47</v>
      </c>
      <c r="F39" s="107" t="s">
        <v>48</v>
      </c>
    </row>
    <row r="40" spans="1:8" ht="25.5" x14ac:dyDescent="0.2">
      <c r="A40" s="16" t="s">
        <v>30</v>
      </c>
      <c r="B40" s="17">
        <v>62</v>
      </c>
      <c r="C40" s="20">
        <v>69</v>
      </c>
      <c r="D40" s="20">
        <v>5</v>
      </c>
      <c r="E40" s="20">
        <v>4</v>
      </c>
      <c r="F40" s="20">
        <v>117</v>
      </c>
      <c r="H40" s="102"/>
    </row>
    <row r="41" spans="1:8" ht="25.5" x14ac:dyDescent="0.2">
      <c r="A41" s="19" t="s">
        <v>31</v>
      </c>
      <c r="B41" s="17">
        <v>68</v>
      </c>
      <c r="C41" s="20">
        <v>1851</v>
      </c>
      <c r="D41" s="20">
        <v>7712</v>
      </c>
      <c r="E41" s="20">
        <v>5</v>
      </c>
      <c r="F41" s="20">
        <v>9636</v>
      </c>
      <c r="H41" s="102"/>
    </row>
    <row r="42" spans="1:8" ht="25.5" x14ac:dyDescent="0.2">
      <c r="A42" s="16" t="s">
        <v>32</v>
      </c>
      <c r="B42" s="17">
        <v>123309725919.653</v>
      </c>
      <c r="C42" s="20" t="s">
        <v>49</v>
      </c>
      <c r="D42" s="17" t="s">
        <v>49</v>
      </c>
      <c r="E42" s="20">
        <v>52020060.399999902</v>
      </c>
      <c r="F42" s="17">
        <v>123361745980.05299</v>
      </c>
      <c r="H42" s="102"/>
    </row>
    <row r="43" spans="1:8" ht="25.5" customHeight="1" thickBot="1" x14ac:dyDescent="0.25">
      <c r="A43" s="22" t="s">
        <v>33</v>
      </c>
      <c r="B43" s="44">
        <v>1910213030.7099991</v>
      </c>
      <c r="C43" s="23" t="s">
        <v>49</v>
      </c>
      <c r="D43" s="44" t="s">
        <v>49</v>
      </c>
      <c r="E43" s="23">
        <v>19115298448</v>
      </c>
      <c r="F43" s="44">
        <v>21025511478.709999</v>
      </c>
      <c r="H43" s="102"/>
    </row>
    <row r="44" spans="1:8" s="7" customFormat="1" ht="12.75" customHeight="1" x14ac:dyDescent="0.2">
      <c r="A44" s="27" t="s">
        <v>12</v>
      </c>
      <c r="B44" s="17">
        <v>5879377479.2399998</v>
      </c>
      <c r="C44" s="17">
        <v>28689009.91</v>
      </c>
      <c r="D44" s="17">
        <v>60619836.760000005</v>
      </c>
      <c r="E44" s="17">
        <v>330172</v>
      </c>
      <c r="F44" s="20">
        <v>5969016497.9099998</v>
      </c>
    </row>
    <row r="45" spans="1:8" s="7" customFormat="1" ht="12.75" customHeight="1" x14ac:dyDescent="0.2">
      <c r="A45" s="24" t="s">
        <v>13</v>
      </c>
      <c r="B45" s="25">
        <v>6243597890.3999996</v>
      </c>
      <c r="C45" s="25">
        <v>26778198.780000001</v>
      </c>
      <c r="D45" s="25">
        <v>73623282.120000005</v>
      </c>
      <c r="E45" s="25">
        <v>972592</v>
      </c>
      <c r="F45" s="103">
        <v>6344971963.2999992</v>
      </c>
    </row>
    <row r="46" spans="1:8" s="7" customFormat="1" ht="12.75" customHeight="1" x14ac:dyDescent="0.2">
      <c r="A46" s="30" t="s">
        <v>14</v>
      </c>
      <c r="B46" s="17">
        <v>6675605940</v>
      </c>
      <c r="C46" s="17">
        <v>33410266.189999998</v>
      </c>
      <c r="D46" s="17">
        <v>61311840.719999999</v>
      </c>
      <c r="E46" s="17">
        <v>205965</v>
      </c>
      <c r="F46" s="20">
        <v>6770534011.9099998</v>
      </c>
    </row>
    <row r="47" spans="1:8" s="7" customFormat="1" ht="12.75" customHeight="1" x14ac:dyDescent="0.2">
      <c r="A47" s="24" t="s">
        <v>15</v>
      </c>
      <c r="B47" s="25"/>
      <c r="C47" s="25"/>
      <c r="D47" s="25"/>
      <c r="E47" s="25"/>
      <c r="F47" s="103"/>
    </row>
    <row r="48" spans="1:8" s="7" customFormat="1" ht="12.75" customHeight="1" x14ac:dyDescent="0.2">
      <c r="A48" s="30" t="s">
        <v>16</v>
      </c>
      <c r="B48" s="17"/>
      <c r="C48" s="17"/>
      <c r="D48" s="17"/>
      <c r="E48" s="17"/>
      <c r="F48" s="20"/>
    </row>
    <row r="49" spans="1:6" x14ac:dyDescent="0.2">
      <c r="A49" s="24" t="s">
        <v>17</v>
      </c>
      <c r="B49" s="25"/>
      <c r="C49" s="25"/>
      <c r="D49" s="25"/>
      <c r="E49" s="25"/>
      <c r="F49" s="103"/>
    </row>
    <row r="50" spans="1:6" x14ac:dyDescent="0.2">
      <c r="A50" s="30" t="s">
        <v>18</v>
      </c>
      <c r="B50" s="17"/>
      <c r="C50" s="17"/>
      <c r="D50" s="17"/>
      <c r="E50" s="17"/>
      <c r="F50" s="20"/>
    </row>
    <row r="51" spans="1:6" x14ac:dyDescent="0.2">
      <c r="A51" s="24" t="s">
        <v>19</v>
      </c>
      <c r="B51" s="25"/>
      <c r="C51" s="25"/>
      <c r="D51" s="25"/>
      <c r="E51" s="25"/>
      <c r="F51" s="103"/>
    </row>
    <row r="52" spans="1:6" x14ac:dyDescent="0.2">
      <c r="A52" s="30" t="s">
        <v>20</v>
      </c>
      <c r="B52" s="17"/>
      <c r="C52" s="17"/>
      <c r="D52" s="17"/>
      <c r="E52" s="17"/>
      <c r="F52" s="20"/>
    </row>
    <row r="53" spans="1:6" x14ac:dyDescent="0.2">
      <c r="A53" s="24" t="s">
        <v>21</v>
      </c>
      <c r="B53" s="25"/>
      <c r="C53" s="25"/>
      <c r="D53" s="25"/>
      <c r="E53" s="25"/>
      <c r="F53" s="103"/>
    </row>
    <row r="54" spans="1:6" x14ac:dyDescent="0.2">
      <c r="A54" s="30" t="s">
        <v>22</v>
      </c>
      <c r="B54" s="17"/>
      <c r="C54" s="17"/>
      <c r="D54" s="17"/>
      <c r="E54" s="20"/>
      <c r="F54" s="20"/>
    </row>
    <row r="55" spans="1:6" x14ac:dyDescent="0.2">
      <c r="A55" s="24" t="s">
        <v>23</v>
      </c>
      <c r="B55" s="25"/>
      <c r="C55" s="25"/>
      <c r="D55" s="25"/>
      <c r="E55" s="25"/>
      <c r="F55" s="103"/>
    </row>
    <row r="56" spans="1:6" x14ac:dyDescent="0.2">
      <c r="A56" s="31" t="s">
        <v>24</v>
      </c>
      <c r="B56" s="32">
        <v>18798581309.639999</v>
      </c>
      <c r="C56" s="32">
        <v>88877474.879999995</v>
      </c>
      <c r="D56" s="32">
        <v>195554959.59999999</v>
      </c>
      <c r="E56" s="32">
        <v>1508729</v>
      </c>
      <c r="F56" s="32">
        <v>19084522473.119999</v>
      </c>
    </row>
    <row r="57" spans="1:6" x14ac:dyDescent="0.2">
      <c r="A57" s="105" t="s">
        <v>25</v>
      </c>
      <c r="B57" s="50"/>
      <c r="C57" s="50"/>
      <c r="D57" s="50"/>
      <c r="E57" s="50"/>
      <c r="F57" s="48"/>
    </row>
    <row r="58" spans="1:6" x14ac:dyDescent="0.2">
      <c r="A58" s="54"/>
      <c r="B58" s="108"/>
      <c r="C58" s="108"/>
      <c r="D58" s="108"/>
      <c r="E58" s="108"/>
      <c r="F58" s="108"/>
    </row>
    <row r="59" spans="1:6" x14ac:dyDescent="0.2">
      <c r="A59" s="10"/>
      <c r="B59" s="10"/>
      <c r="C59" s="10"/>
      <c r="D59" s="10"/>
      <c r="E59" s="10"/>
      <c r="F59" s="37"/>
    </row>
    <row r="60" spans="1:6" x14ac:dyDescent="0.2">
      <c r="E60" s="10"/>
      <c r="F60" s="109"/>
    </row>
    <row r="61" spans="1:6" x14ac:dyDescent="0.2">
      <c r="E61" s="10"/>
      <c r="F61" s="109"/>
    </row>
    <row r="62" spans="1:6" x14ac:dyDescent="0.2">
      <c r="E62" s="10"/>
      <c r="F62" s="109"/>
    </row>
    <row r="67" spans="6:6" ht="15.75" x14ac:dyDescent="0.25">
      <c r="F67" s="110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G4" sqref="G4"/>
    </sheetView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20" bestFit="1" customWidth="1"/>
    <col min="8" max="8" width="14.7109375" bestFit="1" customWidth="1"/>
  </cols>
  <sheetData>
    <row r="1" spans="1:6" ht="18" customHeight="1" x14ac:dyDescent="0.2"/>
    <row r="2" spans="1:6" ht="20.100000000000001" customHeight="1" x14ac:dyDescent="0.3">
      <c r="A2" s="111" t="s">
        <v>53</v>
      </c>
      <c r="B2" s="7"/>
      <c r="C2" s="7"/>
      <c r="D2" s="7"/>
      <c r="E2" s="7"/>
    </row>
    <row r="3" spans="1:6" ht="18" x14ac:dyDescent="0.25">
      <c r="A3" s="100" t="s">
        <v>1</v>
      </c>
      <c r="B3" s="7"/>
      <c r="C3" s="7"/>
      <c r="D3" s="7"/>
      <c r="E3" s="7"/>
    </row>
    <row r="5" spans="1:6" x14ac:dyDescent="0.2">
      <c r="D5" s="10"/>
    </row>
    <row r="7" spans="1:6" ht="15" x14ac:dyDescent="0.25">
      <c r="D7" s="10"/>
      <c r="F7" s="112"/>
    </row>
    <row r="8" spans="1:6" ht="15" x14ac:dyDescent="0.25">
      <c r="B8" s="101"/>
      <c r="F8" s="112"/>
    </row>
    <row r="9" spans="1:6" x14ac:dyDescent="0.2">
      <c r="B9" s="10"/>
    </row>
    <row r="10" spans="1:6" ht="18" x14ac:dyDescent="0.25">
      <c r="A10" s="11" t="s">
        <v>51</v>
      </c>
    </row>
    <row r="11" spans="1:6" ht="18" x14ac:dyDescent="0.25">
      <c r="A11" s="38" t="s">
        <v>54</v>
      </c>
    </row>
    <row r="12" spans="1:6" ht="3" customHeight="1" x14ac:dyDescent="0.2"/>
    <row r="13" spans="1:6" ht="38.25" x14ac:dyDescent="0.2">
      <c r="A13" s="12">
        <v>43190</v>
      </c>
      <c r="B13" s="13" t="s">
        <v>44</v>
      </c>
      <c r="C13" s="78" t="s">
        <v>45</v>
      </c>
      <c r="D13" s="13" t="s">
        <v>46</v>
      </c>
      <c r="E13" s="93" t="s">
        <v>47</v>
      </c>
      <c r="F13" s="107" t="s">
        <v>48</v>
      </c>
    </row>
    <row r="14" spans="1:6" ht="25.5" x14ac:dyDescent="0.2">
      <c r="A14" s="16" t="s">
        <v>30</v>
      </c>
      <c r="B14" s="17">
        <v>478</v>
      </c>
      <c r="C14" s="20">
        <v>333</v>
      </c>
      <c r="D14" s="20">
        <v>17</v>
      </c>
      <c r="E14" s="20">
        <v>21</v>
      </c>
      <c r="F14" s="20">
        <v>817</v>
      </c>
    </row>
    <row r="15" spans="1:6" ht="25.5" x14ac:dyDescent="0.2">
      <c r="A15" s="19" t="s">
        <v>31</v>
      </c>
      <c r="B15" s="17">
        <v>483</v>
      </c>
      <c r="C15" s="20">
        <v>1685</v>
      </c>
      <c r="D15" s="20">
        <v>189</v>
      </c>
      <c r="E15" s="20">
        <v>21</v>
      </c>
      <c r="F15" s="20">
        <v>2378</v>
      </c>
    </row>
    <row r="16" spans="1:6" ht="25.5" x14ac:dyDescent="0.2">
      <c r="A16" s="16" t="s">
        <v>32</v>
      </c>
      <c r="B16" s="17">
        <v>7811001237.6799889</v>
      </c>
      <c r="C16" s="20" t="s">
        <v>49</v>
      </c>
      <c r="D16" s="17" t="s">
        <v>49</v>
      </c>
      <c r="E16" s="20">
        <v>176948442.514999</v>
      </c>
      <c r="F16" s="17">
        <v>7987949680.1949883</v>
      </c>
    </row>
    <row r="17" spans="1:9" ht="25.5" customHeight="1" thickBot="1" x14ac:dyDescent="0.25">
      <c r="A17" s="22" t="s">
        <v>33</v>
      </c>
      <c r="B17" s="44">
        <v>15340275843640.699</v>
      </c>
      <c r="C17" s="23" t="s">
        <v>49</v>
      </c>
      <c r="D17" s="44" t="s">
        <v>49</v>
      </c>
      <c r="E17" s="23">
        <v>3248711100.52</v>
      </c>
      <c r="F17" s="44">
        <v>15343524554741.219</v>
      </c>
      <c r="H17" s="102"/>
      <c r="I17" s="102"/>
    </row>
    <row r="18" spans="1:9" s="7" customFormat="1" ht="12.75" customHeight="1" x14ac:dyDescent="0.2">
      <c r="A18" s="27" t="s">
        <v>12</v>
      </c>
      <c r="B18" s="17">
        <v>139418399.18000001</v>
      </c>
      <c r="C18" s="17">
        <v>25130041.68</v>
      </c>
      <c r="D18" s="17">
        <v>1276673.54</v>
      </c>
      <c r="E18" s="17">
        <v>2718828.14</v>
      </c>
      <c r="F18" s="20">
        <v>168543942.53999999</v>
      </c>
      <c r="H18" s="113"/>
    </row>
    <row r="19" spans="1:9" s="7" customFormat="1" ht="12.75" customHeight="1" x14ac:dyDescent="0.2">
      <c r="A19" s="24" t="s">
        <v>13</v>
      </c>
      <c r="B19" s="25">
        <v>79040623.780000001</v>
      </c>
      <c r="C19" s="25">
        <v>22413738.120000001</v>
      </c>
      <c r="D19" s="25">
        <v>4283818.5</v>
      </c>
      <c r="E19" s="25">
        <v>2596203.86</v>
      </c>
      <c r="F19" s="103">
        <v>108334384.26000001</v>
      </c>
      <c r="H19" s="113"/>
    </row>
    <row r="20" spans="1:9" s="7" customFormat="1" ht="12.75" customHeight="1" x14ac:dyDescent="0.2">
      <c r="A20" s="30" t="s">
        <v>14</v>
      </c>
      <c r="B20" s="17">
        <v>84258099.680000007</v>
      </c>
      <c r="C20" s="17">
        <v>23531606.859999999</v>
      </c>
      <c r="D20" s="17">
        <v>1443286.06</v>
      </c>
      <c r="E20" s="17">
        <v>1676855.02</v>
      </c>
      <c r="F20" s="20">
        <v>110909847.62</v>
      </c>
      <c r="H20" s="113"/>
    </row>
    <row r="21" spans="1:9" s="7" customFormat="1" ht="12.75" customHeight="1" x14ac:dyDescent="0.2">
      <c r="A21" s="24" t="s">
        <v>15</v>
      </c>
      <c r="B21" s="25"/>
      <c r="C21" s="25"/>
      <c r="D21" s="25"/>
      <c r="E21" s="25"/>
      <c r="F21" s="103"/>
      <c r="H21" s="113"/>
    </row>
    <row r="22" spans="1:9" s="7" customFormat="1" ht="12.75" customHeight="1" x14ac:dyDescent="0.2">
      <c r="A22" s="30" t="s">
        <v>16</v>
      </c>
      <c r="B22" s="17"/>
      <c r="C22" s="17"/>
      <c r="D22" s="17"/>
      <c r="E22" s="17"/>
      <c r="F22" s="20"/>
      <c r="H22" s="113"/>
    </row>
    <row r="23" spans="1:9" x14ac:dyDescent="0.2">
      <c r="A23" s="24" t="s">
        <v>17</v>
      </c>
      <c r="B23" s="25"/>
      <c r="C23" s="25"/>
      <c r="D23" s="25"/>
      <c r="E23" s="25"/>
      <c r="F23" s="103"/>
      <c r="H23" s="113"/>
    </row>
    <row r="24" spans="1:9" x14ac:dyDescent="0.2">
      <c r="A24" s="30" t="s">
        <v>18</v>
      </c>
      <c r="B24" s="17"/>
      <c r="C24" s="17"/>
      <c r="D24" s="17"/>
      <c r="E24" s="17"/>
      <c r="F24" s="20"/>
      <c r="H24" s="113"/>
    </row>
    <row r="25" spans="1:9" x14ac:dyDescent="0.2">
      <c r="A25" s="24" t="s">
        <v>19</v>
      </c>
      <c r="B25" s="25"/>
      <c r="C25" s="25"/>
      <c r="D25" s="25"/>
      <c r="E25" s="25"/>
      <c r="F25" s="103"/>
    </row>
    <row r="26" spans="1:9" x14ac:dyDescent="0.2">
      <c r="A26" s="30" t="s">
        <v>20</v>
      </c>
      <c r="B26" s="17"/>
      <c r="C26" s="17"/>
      <c r="D26" s="17"/>
      <c r="E26" s="17"/>
      <c r="F26" s="20"/>
    </row>
    <row r="27" spans="1:9" x14ac:dyDescent="0.2">
      <c r="A27" s="24" t="s">
        <v>21</v>
      </c>
      <c r="B27" s="25"/>
      <c r="C27" s="25"/>
      <c r="D27" s="25"/>
      <c r="E27" s="25"/>
      <c r="F27" s="103"/>
    </row>
    <row r="28" spans="1:9" x14ac:dyDescent="0.2">
      <c r="A28" s="30" t="s">
        <v>22</v>
      </c>
      <c r="B28" s="17"/>
      <c r="C28" s="17"/>
      <c r="D28" s="17"/>
      <c r="E28" s="20"/>
      <c r="F28" s="20"/>
    </row>
    <row r="29" spans="1:9" x14ac:dyDescent="0.2">
      <c r="A29" s="24" t="s">
        <v>23</v>
      </c>
      <c r="B29" s="25"/>
      <c r="C29" s="25"/>
      <c r="D29" s="25"/>
      <c r="E29" s="25"/>
      <c r="F29" s="103"/>
    </row>
    <row r="30" spans="1:9" x14ac:dyDescent="0.2">
      <c r="A30" s="31" t="s">
        <v>24</v>
      </c>
      <c r="B30" s="32">
        <v>302717122.63999999</v>
      </c>
      <c r="C30" s="32">
        <v>71075386.659999996</v>
      </c>
      <c r="D30" s="32">
        <v>7003778.0999999996</v>
      </c>
      <c r="E30" s="32">
        <v>6991887.0199999996</v>
      </c>
      <c r="F30" s="32">
        <v>387788174.42000002</v>
      </c>
    </row>
    <row r="31" spans="1:9" x14ac:dyDescent="0.2">
      <c r="A31" s="105" t="s">
        <v>25</v>
      </c>
      <c r="B31" s="50"/>
      <c r="C31" s="50"/>
      <c r="D31" s="50"/>
      <c r="E31" s="50"/>
      <c r="F31" s="48"/>
    </row>
    <row r="32" spans="1:9" s="49" customFormat="1" ht="12.75" customHeight="1" x14ac:dyDescent="0.2">
      <c r="A32" s="87"/>
      <c r="B32" s="83"/>
      <c r="C32" s="84"/>
      <c r="D32" s="84"/>
      <c r="E32" s="84"/>
      <c r="F32" s="84"/>
    </row>
    <row r="33" spans="1:9" s="49" customFormat="1" ht="12.75" customHeight="1" x14ac:dyDescent="0.2">
      <c r="A33" s="87"/>
      <c r="B33" s="83"/>
      <c r="C33" s="84"/>
      <c r="D33" s="84"/>
      <c r="E33" s="84"/>
      <c r="F33" s="84"/>
    </row>
    <row r="34" spans="1:9" s="49" customFormat="1" ht="12.75" customHeight="1" x14ac:dyDescent="0.2">
      <c r="A34" s="88"/>
    </row>
    <row r="38" spans="1:9" ht="18" x14ac:dyDescent="0.25">
      <c r="A38" s="11" t="s">
        <v>51</v>
      </c>
    </row>
    <row r="39" spans="1:9" ht="18" x14ac:dyDescent="0.25">
      <c r="A39" s="38" t="s">
        <v>55</v>
      </c>
    </row>
    <row r="40" spans="1:9" ht="3" customHeight="1" x14ac:dyDescent="0.2"/>
    <row r="41" spans="1:9" ht="38.450000000000003" customHeight="1" x14ac:dyDescent="0.2">
      <c r="A41" s="12">
        <v>43190</v>
      </c>
      <c r="B41" s="13" t="s">
        <v>44</v>
      </c>
      <c r="C41" s="78" t="s">
        <v>45</v>
      </c>
      <c r="D41" s="13" t="s">
        <v>46</v>
      </c>
      <c r="E41" s="93" t="s">
        <v>47</v>
      </c>
      <c r="F41" s="107" t="s">
        <v>48</v>
      </c>
    </row>
    <row r="42" spans="1:9" ht="25.5" x14ac:dyDescent="0.2">
      <c r="A42" s="16" t="s">
        <v>30</v>
      </c>
      <c r="B42" s="17">
        <v>540</v>
      </c>
      <c r="C42" s="20">
        <v>374</v>
      </c>
      <c r="D42" s="20">
        <v>18</v>
      </c>
      <c r="E42" s="20">
        <v>25</v>
      </c>
      <c r="F42" s="20">
        <v>898</v>
      </c>
      <c r="G42" s="102"/>
    </row>
    <row r="43" spans="1:9" ht="25.5" x14ac:dyDescent="0.2">
      <c r="A43" s="19" t="s">
        <v>31</v>
      </c>
      <c r="B43" s="17">
        <v>551</v>
      </c>
      <c r="C43" s="20">
        <v>3536</v>
      </c>
      <c r="D43" s="20">
        <v>7901</v>
      </c>
      <c r="E43" s="20">
        <v>26</v>
      </c>
      <c r="F43" s="20">
        <v>12014</v>
      </c>
      <c r="G43" s="102"/>
      <c r="H43" s="102"/>
    </row>
    <row r="44" spans="1:9" ht="25.5" x14ac:dyDescent="0.2">
      <c r="A44" s="16" t="s">
        <v>32</v>
      </c>
      <c r="B44" s="17">
        <v>131120727157.33299</v>
      </c>
      <c r="C44" s="20" t="s">
        <v>49</v>
      </c>
      <c r="D44" s="17" t="s">
        <v>49</v>
      </c>
      <c r="E44" s="20">
        <v>228968502.91499999</v>
      </c>
      <c r="F44" s="17">
        <v>131349695660.24799</v>
      </c>
      <c r="H44" s="102"/>
    </row>
    <row r="45" spans="1:9" ht="25.5" customHeight="1" thickBot="1" x14ac:dyDescent="0.25">
      <c r="A45" s="22" t="s">
        <v>33</v>
      </c>
      <c r="B45" s="44">
        <v>15342186056671.41</v>
      </c>
      <c r="C45" s="23" t="s">
        <v>49</v>
      </c>
      <c r="D45" s="44" t="s">
        <v>49</v>
      </c>
      <c r="E45" s="23">
        <v>22364009548.52</v>
      </c>
      <c r="F45" s="44">
        <v>15364550066219.93</v>
      </c>
      <c r="G45" s="114"/>
      <c r="H45" s="102"/>
      <c r="I45" s="102"/>
    </row>
    <row r="46" spans="1:9" x14ac:dyDescent="0.2">
      <c r="A46" s="24" t="s">
        <v>11</v>
      </c>
      <c r="B46" s="25">
        <v>66709377565.779999</v>
      </c>
      <c r="C46" s="25">
        <v>276955087.60999995</v>
      </c>
      <c r="D46" s="25">
        <v>553940161.6400001</v>
      </c>
      <c r="E46" s="25">
        <v>44414736.240000002</v>
      </c>
      <c r="F46" s="25">
        <v>67584687551.270012</v>
      </c>
      <c r="H46" s="102"/>
    </row>
    <row r="47" spans="1:9" x14ac:dyDescent="0.2">
      <c r="A47" s="27" t="s">
        <v>12</v>
      </c>
      <c r="B47" s="17">
        <v>6018795878.4200001</v>
      </c>
      <c r="C47" s="17">
        <v>53819051.590000004</v>
      </c>
      <c r="D47" s="17">
        <v>61896510.300000004</v>
      </c>
      <c r="E47" s="17">
        <v>3049000.14</v>
      </c>
      <c r="F47" s="20">
        <v>6137560440.4500008</v>
      </c>
      <c r="G47" s="102"/>
      <c r="H47" s="102"/>
    </row>
    <row r="48" spans="1:9" x14ac:dyDescent="0.2">
      <c r="A48" s="24" t="s">
        <v>13</v>
      </c>
      <c r="B48" s="25">
        <v>6322638514.1800003</v>
      </c>
      <c r="C48" s="25">
        <v>49191936.899999999</v>
      </c>
      <c r="D48" s="25">
        <v>77907100.61999999</v>
      </c>
      <c r="E48" s="25">
        <v>3568795.86</v>
      </c>
      <c r="F48" s="103">
        <v>6453306347.5599995</v>
      </c>
      <c r="G48" s="102"/>
      <c r="H48" s="102"/>
    </row>
    <row r="49" spans="1:8" x14ac:dyDescent="0.2">
      <c r="A49" s="30" t="s">
        <v>14</v>
      </c>
      <c r="B49" s="17">
        <v>6759864039.6800003</v>
      </c>
      <c r="C49" s="17">
        <v>56941873.050000004</v>
      </c>
      <c r="D49" s="17">
        <v>62755126.780000001</v>
      </c>
      <c r="E49" s="17">
        <v>1882820.02</v>
      </c>
      <c r="F49" s="20">
        <v>6881443859.5300007</v>
      </c>
      <c r="G49" s="102"/>
      <c r="H49" s="102"/>
    </row>
    <row r="50" spans="1:8" x14ac:dyDescent="0.2">
      <c r="A50" s="24" t="s">
        <v>15</v>
      </c>
      <c r="B50" s="25"/>
      <c r="C50" s="25"/>
      <c r="D50" s="25"/>
      <c r="E50" s="25"/>
      <c r="F50" s="103"/>
      <c r="G50" s="102"/>
      <c r="H50" s="102"/>
    </row>
    <row r="51" spans="1:8" x14ac:dyDescent="0.2">
      <c r="A51" s="30" t="s">
        <v>16</v>
      </c>
      <c r="B51" s="17"/>
      <c r="C51" s="17"/>
      <c r="D51" s="17"/>
      <c r="E51" s="17"/>
      <c r="F51" s="20"/>
      <c r="G51" s="102"/>
      <c r="H51" s="102"/>
    </row>
    <row r="52" spans="1:8" x14ac:dyDescent="0.2">
      <c r="A52" s="24" t="s">
        <v>17</v>
      </c>
      <c r="B52" s="25"/>
      <c r="C52" s="25"/>
      <c r="D52" s="25"/>
      <c r="E52" s="25"/>
      <c r="F52" s="103"/>
      <c r="G52" s="102"/>
      <c r="H52" s="102"/>
    </row>
    <row r="53" spans="1:8" x14ac:dyDescent="0.2">
      <c r="A53" s="30" t="s">
        <v>18</v>
      </c>
      <c r="B53" s="17"/>
      <c r="C53" s="17"/>
      <c r="D53" s="17"/>
      <c r="E53" s="17"/>
      <c r="F53" s="20"/>
      <c r="G53" s="102"/>
      <c r="H53" s="102"/>
    </row>
    <row r="54" spans="1:8" x14ac:dyDescent="0.2">
      <c r="A54" s="24" t="s">
        <v>19</v>
      </c>
      <c r="B54" s="25"/>
      <c r="C54" s="25"/>
      <c r="D54" s="25"/>
      <c r="E54" s="25"/>
      <c r="F54" s="103"/>
      <c r="G54" s="102"/>
      <c r="H54" s="102"/>
    </row>
    <row r="55" spans="1:8" x14ac:dyDescent="0.2">
      <c r="A55" s="30" t="s">
        <v>20</v>
      </c>
      <c r="B55" s="17"/>
      <c r="C55" s="17"/>
      <c r="D55" s="17"/>
      <c r="E55" s="17"/>
      <c r="F55" s="20"/>
      <c r="G55" s="102"/>
      <c r="H55" s="102"/>
    </row>
    <row r="56" spans="1:8" x14ac:dyDescent="0.2">
      <c r="A56" s="24" t="s">
        <v>21</v>
      </c>
      <c r="B56" s="25"/>
      <c r="C56" s="25"/>
      <c r="D56" s="25"/>
      <c r="E56" s="25"/>
      <c r="F56" s="103"/>
      <c r="G56" s="102"/>
      <c r="H56" s="102"/>
    </row>
    <row r="57" spans="1:8" x14ac:dyDescent="0.2">
      <c r="A57" s="30" t="s">
        <v>22</v>
      </c>
      <c r="B57" s="17"/>
      <c r="C57" s="17"/>
      <c r="D57" s="17"/>
      <c r="E57" s="20"/>
      <c r="F57" s="20"/>
      <c r="G57" s="102"/>
      <c r="H57" s="102"/>
    </row>
    <row r="58" spans="1:8" x14ac:dyDescent="0.2">
      <c r="A58" s="24" t="s">
        <v>23</v>
      </c>
      <c r="B58" s="25"/>
      <c r="C58" s="25"/>
      <c r="D58" s="25"/>
      <c r="E58" s="25"/>
      <c r="F58" s="103"/>
      <c r="G58" s="102"/>
      <c r="H58" s="102"/>
    </row>
    <row r="59" spans="1:8" x14ac:dyDescent="0.2">
      <c r="A59" s="31" t="s">
        <v>24</v>
      </c>
      <c r="B59" s="32">
        <v>19101298432.279999</v>
      </c>
      <c r="C59" s="32">
        <v>159952861.54000002</v>
      </c>
      <c r="D59" s="32">
        <v>202558737.69999999</v>
      </c>
      <c r="E59" s="32">
        <v>8500616.0199999996</v>
      </c>
      <c r="F59" s="32">
        <v>19472310647.540001</v>
      </c>
      <c r="G59" s="102"/>
      <c r="H59" s="102"/>
    </row>
    <row r="60" spans="1:8" x14ac:dyDescent="0.2">
      <c r="A60" s="105" t="s">
        <v>25</v>
      </c>
    </row>
    <row r="65" spans="6:6" ht="15.75" x14ac:dyDescent="0.25">
      <c r="F65" s="110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zoomScaleNormal="100" workbookViewId="0">
      <selection activeCell="K3" sqref="K3"/>
    </sheetView>
  </sheetViews>
  <sheetFormatPr baseColWidth="10" defaultRowHeight="12.75" x14ac:dyDescent="0.2"/>
  <cols>
    <col min="1" max="1" width="15" customWidth="1"/>
    <col min="2" max="2" width="17.42578125" bestFit="1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3.5703125" customWidth="1"/>
    <col min="11" max="11" width="17.42578125" bestFit="1" customWidth="1"/>
    <col min="12" max="13" width="13.7109375" bestFit="1" customWidth="1"/>
  </cols>
  <sheetData>
    <row r="1" spans="1:14" ht="18" customHeight="1" x14ac:dyDescent="0.2"/>
    <row r="2" spans="1:14" ht="20.100000000000001" customHeight="1" x14ac:dyDescent="0.35">
      <c r="A2" s="115" t="s">
        <v>56</v>
      </c>
      <c r="B2" s="7"/>
      <c r="C2" s="7"/>
      <c r="D2" s="7"/>
      <c r="E2" s="7"/>
      <c r="F2" s="7"/>
      <c r="G2" s="7"/>
      <c r="H2" s="7"/>
      <c r="I2" s="7"/>
      <c r="J2" s="7"/>
    </row>
    <row r="3" spans="1:14" ht="20.25" x14ac:dyDescent="0.3">
      <c r="A3" s="116" t="s">
        <v>57</v>
      </c>
      <c r="B3" s="7"/>
      <c r="C3" s="7"/>
      <c r="D3" s="7"/>
      <c r="E3" s="7"/>
      <c r="F3" s="7"/>
      <c r="G3" s="7"/>
      <c r="H3" s="7"/>
      <c r="I3" s="7"/>
      <c r="J3" s="7"/>
    </row>
    <row r="5" spans="1:14" x14ac:dyDescent="0.2">
      <c r="E5" s="10"/>
    </row>
    <row r="6" spans="1:14" x14ac:dyDescent="0.2">
      <c r="B6" s="10"/>
      <c r="D6" t="s">
        <v>58</v>
      </c>
      <c r="F6" s="10"/>
    </row>
    <row r="10" spans="1:14" ht="18" x14ac:dyDescent="0.25">
      <c r="A10" s="38" t="s">
        <v>285</v>
      </c>
    </row>
    <row r="11" spans="1:14" ht="3.95" customHeight="1" x14ac:dyDescent="0.2"/>
    <row r="12" spans="1:14" ht="76.5" customHeight="1" x14ac:dyDescent="0.2">
      <c r="A12" s="12">
        <v>43190</v>
      </c>
      <c r="B12" s="92" t="s">
        <v>63</v>
      </c>
      <c r="C12" s="92" t="s">
        <v>64</v>
      </c>
      <c r="D12" s="92" t="s">
        <v>65</v>
      </c>
      <c r="E12" s="78" t="s">
        <v>66</v>
      </c>
      <c r="F12" s="78" t="s">
        <v>67</v>
      </c>
      <c r="G12" s="78" t="s">
        <v>68</v>
      </c>
      <c r="H12" s="78" t="s">
        <v>69</v>
      </c>
      <c r="I12" s="92" t="s">
        <v>40</v>
      </c>
      <c r="J12" s="92"/>
      <c r="K12" s="117" t="s">
        <v>48</v>
      </c>
    </row>
    <row r="13" spans="1:14" ht="25.5" x14ac:dyDescent="0.2">
      <c r="A13" s="16" t="s">
        <v>30</v>
      </c>
      <c r="B13" s="20">
        <v>6</v>
      </c>
      <c r="C13" s="20">
        <v>58</v>
      </c>
      <c r="D13" s="20">
        <v>1</v>
      </c>
      <c r="E13" s="20">
        <v>2</v>
      </c>
      <c r="F13" s="20">
        <v>1</v>
      </c>
      <c r="G13" s="20">
        <v>69</v>
      </c>
      <c r="H13" s="20">
        <v>3</v>
      </c>
      <c r="I13" s="20">
        <v>2</v>
      </c>
      <c r="J13" s="20"/>
      <c r="K13" s="118">
        <v>117</v>
      </c>
      <c r="L13" s="102"/>
    </row>
    <row r="14" spans="1:14" ht="25.5" x14ac:dyDescent="0.2">
      <c r="A14" s="19" t="s">
        <v>31</v>
      </c>
      <c r="B14" s="20">
        <v>6</v>
      </c>
      <c r="C14" s="20">
        <v>64</v>
      </c>
      <c r="D14" s="20">
        <v>2</v>
      </c>
      <c r="E14" s="20">
        <v>2146</v>
      </c>
      <c r="F14" s="20">
        <v>1</v>
      </c>
      <c r="G14" s="20">
        <v>1851</v>
      </c>
      <c r="H14" s="20">
        <v>5557</v>
      </c>
      <c r="I14" s="20">
        <v>9</v>
      </c>
      <c r="J14" s="20"/>
      <c r="K14" s="118">
        <v>9636</v>
      </c>
      <c r="L14" s="102"/>
      <c r="M14" s="102"/>
      <c r="N14" s="102"/>
    </row>
    <row r="15" spans="1:14" ht="26.25" thickBot="1" x14ac:dyDescent="0.25">
      <c r="A15" s="22" t="s">
        <v>71</v>
      </c>
      <c r="B15" s="23">
        <v>21033547732.970001</v>
      </c>
      <c r="C15" s="23">
        <v>123451490424.94099</v>
      </c>
      <c r="D15" s="23">
        <v>52020060.399999902</v>
      </c>
      <c r="E15" s="23" t="s">
        <v>59</v>
      </c>
      <c r="F15" s="23">
        <v>20520000</v>
      </c>
      <c r="G15" s="23" t="s">
        <v>59</v>
      </c>
      <c r="H15" s="23" t="s">
        <v>59</v>
      </c>
      <c r="I15" s="23" t="s">
        <v>59</v>
      </c>
      <c r="J15" s="23"/>
      <c r="K15" s="119">
        <v>144557578218.311</v>
      </c>
      <c r="L15" s="102"/>
      <c r="M15" s="102"/>
      <c r="N15" s="102"/>
    </row>
    <row r="16" spans="1:14" x14ac:dyDescent="0.2">
      <c r="A16" s="24" t="s">
        <v>11</v>
      </c>
      <c r="B16" s="25">
        <v>287657861.29999995</v>
      </c>
      <c r="C16" s="25">
        <v>66025096850.87999</v>
      </c>
      <c r="D16" s="25">
        <v>24368646.379999999</v>
      </c>
      <c r="E16" s="25">
        <v>9323545</v>
      </c>
      <c r="F16" s="25">
        <v>2803418.7</v>
      </c>
      <c r="G16" s="25">
        <v>239952355.96000001</v>
      </c>
      <c r="H16" s="25">
        <v>531246027.15999985</v>
      </c>
      <c r="I16" s="25">
        <v>7378248.459999999</v>
      </c>
      <c r="J16" s="25"/>
      <c r="K16" s="120">
        <v>67127826953.839989</v>
      </c>
      <c r="L16" s="102"/>
    </row>
    <row r="17" spans="1:14" x14ac:dyDescent="0.2">
      <c r="A17" s="30" t="s">
        <v>12</v>
      </c>
      <c r="B17" s="17">
        <v>32352543.66</v>
      </c>
      <c r="C17" s="17">
        <v>5846960073.5799999</v>
      </c>
      <c r="D17" s="17">
        <v>330172</v>
      </c>
      <c r="E17" s="17">
        <v>1627238.2</v>
      </c>
      <c r="F17" s="17">
        <v>64862</v>
      </c>
      <c r="G17" s="17">
        <v>28689009.91</v>
      </c>
      <c r="H17" s="17">
        <v>56227711.420000002</v>
      </c>
      <c r="I17" s="17">
        <v>2764887.14</v>
      </c>
      <c r="J17" s="17"/>
      <c r="K17" s="118">
        <v>5969016497.9099998</v>
      </c>
      <c r="L17" s="102"/>
      <c r="M17" s="102"/>
      <c r="N17" s="102"/>
    </row>
    <row r="18" spans="1:14" x14ac:dyDescent="0.2">
      <c r="A18" s="24" t="s">
        <v>13</v>
      </c>
      <c r="B18" s="25">
        <v>25998019.5</v>
      </c>
      <c r="C18" s="25">
        <v>6217552696.5</v>
      </c>
      <c r="D18" s="25">
        <v>972592</v>
      </c>
      <c r="E18" s="25">
        <v>1494695.58</v>
      </c>
      <c r="F18" s="25">
        <v>47174.400000000001</v>
      </c>
      <c r="G18" s="25">
        <v>26778198.780000001</v>
      </c>
      <c r="H18" s="25">
        <v>66458292.68</v>
      </c>
      <c r="I18" s="25">
        <v>5670293.8600000003</v>
      </c>
      <c r="J18" s="25"/>
      <c r="K18" s="120">
        <v>6344971963.2999992</v>
      </c>
      <c r="L18" s="102"/>
    </row>
    <row r="19" spans="1:14" x14ac:dyDescent="0.2">
      <c r="A19" s="30" t="s">
        <v>14</v>
      </c>
      <c r="B19" s="17">
        <v>26876061.399999999</v>
      </c>
      <c r="C19" s="17">
        <v>6648719648.1999998</v>
      </c>
      <c r="D19" s="17">
        <v>205965</v>
      </c>
      <c r="E19" s="17">
        <v>2080398.54</v>
      </c>
      <c r="F19" s="17">
        <v>10230.4</v>
      </c>
      <c r="G19" s="17">
        <v>33410266.190000001</v>
      </c>
      <c r="H19" s="17">
        <v>56508345.460000001</v>
      </c>
      <c r="I19" s="17">
        <v>2723096.72</v>
      </c>
      <c r="J19" s="17"/>
      <c r="K19" s="118">
        <v>6770534011.9099989</v>
      </c>
      <c r="L19" s="102"/>
    </row>
    <row r="20" spans="1:14" x14ac:dyDescent="0.2">
      <c r="A20" s="121" t="s">
        <v>15</v>
      </c>
      <c r="B20" s="25"/>
      <c r="C20" s="25"/>
      <c r="D20" s="25"/>
      <c r="E20" s="25"/>
      <c r="F20" s="25"/>
      <c r="G20" s="25"/>
      <c r="H20" s="25"/>
      <c r="I20" s="25"/>
      <c r="J20" s="25"/>
      <c r="K20" s="120"/>
      <c r="L20" s="102"/>
    </row>
    <row r="21" spans="1:14" x14ac:dyDescent="0.2">
      <c r="A21" s="30" t="s">
        <v>16</v>
      </c>
      <c r="B21" s="17"/>
      <c r="C21" s="17"/>
      <c r="D21" s="17"/>
      <c r="E21" s="17"/>
      <c r="F21" s="17"/>
      <c r="G21" s="17"/>
      <c r="H21" s="17"/>
      <c r="I21" s="17"/>
      <c r="J21" s="17"/>
      <c r="K21" s="118"/>
      <c r="L21" s="102"/>
    </row>
    <row r="22" spans="1:14" x14ac:dyDescent="0.2">
      <c r="A22" s="24" t="s">
        <v>17</v>
      </c>
      <c r="B22" s="25"/>
      <c r="C22" s="25"/>
      <c r="D22" s="25"/>
      <c r="E22" s="25"/>
      <c r="F22" s="25"/>
      <c r="G22" s="25"/>
      <c r="H22" s="25"/>
      <c r="I22" s="25"/>
      <c r="J22" s="25"/>
      <c r="K22" s="120"/>
      <c r="L22" s="102"/>
    </row>
    <row r="23" spans="1:14" x14ac:dyDescent="0.2">
      <c r="A23" s="30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18"/>
      <c r="L23" s="102"/>
    </row>
    <row r="24" spans="1:14" x14ac:dyDescent="0.2">
      <c r="A24" s="121" t="s">
        <v>19</v>
      </c>
      <c r="B24" s="25"/>
      <c r="C24" s="25"/>
      <c r="D24" s="25"/>
      <c r="E24" s="25"/>
      <c r="F24" s="25"/>
      <c r="G24" s="25"/>
      <c r="H24" s="25"/>
      <c r="I24" s="25"/>
      <c r="J24" s="25"/>
      <c r="K24" s="120"/>
      <c r="L24" s="102"/>
    </row>
    <row r="25" spans="1:14" x14ac:dyDescent="0.2">
      <c r="A25" s="122" t="s"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18"/>
      <c r="L25" s="102"/>
    </row>
    <row r="26" spans="1:14" x14ac:dyDescent="0.2">
      <c r="A26" s="24" t="s">
        <v>21</v>
      </c>
      <c r="B26" s="25"/>
      <c r="C26" s="25"/>
      <c r="D26" s="103"/>
      <c r="E26" s="25"/>
      <c r="F26" s="25"/>
      <c r="G26" s="25"/>
      <c r="H26" s="25"/>
      <c r="I26" s="25"/>
      <c r="J26" s="25"/>
      <c r="K26" s="120"/>
      <c r="L26" s="102"/>
    </row>
    <row r="27" spans="1:14" x14ac:dyDescent="0.2">
      <c r="A27" s="122" t="s">
        <v>22</v>
      </c>
      <c r="B27" s="20"/>
      <c r="C27" s="20"/>
      <c r="D27" s="20"/>
      <c r="E27" s="20"/>
      <c r="F27" s="20"/>
      <c r="G27" s="20"/>
      <c r="H27" s="20"/>
      <c r="I27" s="20"/>
      <c r="J27" s="20"/>
      <c r="K27" s="118"/>
      <c r="L27" s="102"/>
    </row>
    <row r="28" spans="1:14" x14ac:dyDescent="0.2">
      <c r="A28" s="24" t="s">
        <v>23</v>
      </c>
      <c r="B28" s="25"/>
      <c r="C28" s="25"/>
      <c r="D28" s="25"/>
      <c r="E28" s="25"/>
      <c r="F28" s="25"/>
      <c r="G28" s="25"/>
      <c r="H28" s="25"/>
      <c r="I28" s="25"/>
      <c r="J28" s="25"/>
      <c r="K28" s="120"/>
      <c r="L28" s="102"/>
    </row>
    <row r="29" spans="1:14" x14ac:dyDescent="0.2">
      <c r="A29" s="31" t="s">
        <v>24</v>
      </c>
      <c r="B29" s="32">
        <v>85226624.560000002</v>
      </c>
      <c r="C29" s="32">
        <v>18713232418.279999</v>
      </c>
      <c r="D29" s="32">
        <v>1508729</v>
      </c>
      <c r="E29" s="32">
        <v>5202332.32</v>
      </c>
      <c r="F29" s="32">
        <v>122266.8</v>
      </c>
      <c r="G29" s="32">
        <v>88877474.879999995</v>
      </c>
      <c r="H29" s="32">
        <v>179194349.56</v>
      </c>
      <c r="I29" s="32">
        <v>11158277.720000001</v>
      </c>
      <c r="J29" s="32"/>
      <c r="K29" s="32">
        <v>19084522473.119999</v>
      </c>
      <c r="L29" s="102"/>
      <c r="M29" s="102"/>
      <c r="N29" s="102"/>
    </row>
    <row r="30" spans="1:14" x14ac:dyDescent="0.2">
      <c r="A30" s="105" t="s">
        <v>25</v>
      </c>
    </row>
    <row r="31" spans="1:14" x14ac:dyDescent="0.2">
      <c r="A31" s="123" t="s">
        <v>60</v>
      </c>
    </row>
    <row r="32" spans="1:14" x14ac:dyDescent="0.2">
      <c r="A32" s="105" t="s">
        <v>61</v>
      </c>
    </row>
    <row r="33" spans="1:11" x14ac:dyDescent="0.2">
      <c r="A33" s="105" t="s">
        <v>62</v>
      </c>
    </row>
    <row r="34" spans="1:11" x14ac:dyDescent="0.2">
      <c r="K34" s="36"/>
    </row>
    <row r="35" spans="1:11" x14ac:dyDescent="0.2">
      <c r="K35" s="36"/>
    </row>
    <row r="40" spans="1:11" ht="18" x14ac:dyDescent="0.25">
      <c r="A40" s="38" t="s">
        <v>72</v>
      </c>
    </row>
    <row r="41" spans="1:11" ht="3.95" customHeight="1" x14ac:dyDescent="0.2"/>
    <row r="42" spans="1:11" ht="76.5" customHeight="1" x14ac:dyDescent="0.2">
      <c r="A42" s="12">
        <v>43190</v>
      </c>
      <c r="B42" s="92" t="s">
        <v>63</v>
      </c>
      <c r="C42" s="92" t="s">
        <v>64</v>
      </c>
      <c r="D42" s="92" t="s">
        <v>65</v>
      </c>
      <c r="E42" s="78" t="s">
        <v>66</v>
      </c>
      <c r="F42" s="78" t="s">
        <v>67</v>
      </c>
      <c r="G42" s="78" t="s">
        <v>68</v>
      </c>
      <c r="H42" s="78" t="s">
        <v>69</v>
      </c>
      <c r="I42" s="92" t="s">
        <v>40</v>
      </c>
      <c r="J42" s="92" t="s">
        <v>70</v>
      </c>
      <c r="K42" s="117" t="s">
        <v>48</v>
      </c>
    </row>
    <row r="43" spans="1:11" ht="25.5" x14ac:dyDescent="0.2">
      <c r="A43" s="16" t="s">
        <v>30</v>
      </c>
      <c r="B43" s="20">
        <v>484</v>
      </c>
      <c r="C43" s="20">
        <v>12</v>
      </c>
      <c r="D43" s="20">
        <v>2</v>
      </c>
      <c r="E43" s="20">
        <v>2</v>
      </c>
      <c r="F43" s="20">
        <v>0</v>
      </c>
      <c r="G43" s="20">
        <v>333</v>
      </c>
      <c r="H43" s="20">
        <v>5</v>
      </c>
      <c r="I43" s="17">
        <v>10</v>
      </c>
      <c r="J43" s="17">
        <v>1</v>
      </c>
      <c r="K43" s="118">
        <v>817</v>
      </c>
    </row>
    <row r="44" spans="1:11" ht="25.5" x14ac:dyDescent="0.2">
      <c r="A44" s="19" t="s">
        <v>31</v>
      </c>
      <c r="B44" s="20">
        <v>489</v>
      </c>
      <c r="C44" s="20">
        <v>12</v>
      </c>
      <c r="D44" s="20">
        <v>2</v>
      </c>
      <c r="E44" s="20">
        <v>3</v>
      </c>
      <c r="F44" s="20">
        <v>0</v>
      </c>
      <c r="G44" s="20">
        <v>1685</v>
      </c>
      <c r="H44" s="20">
        <v>136</v>
      </c>
      <c r="I44" s="124">
        <v>50</v>
      </c>
      <c r="J44" s="124">
        <v>1</v>
      </c>
      <c r="K44" s="118">
        <v>2378</v>
      </c>
    </row>
    <row r="45" spans="1:11" ht="26.25" thickBot="1" x14ac:dyDescent="0.25">
      <c r="A45" s="22" t="s">
        <v>71</v>
      </c>
      <c r="B45" s="23">
        <v>15343496235691.199</v>
      </c>
      <c r="C45" s="23">
        <v>7929917908.1949902</v>
      </c>
      <c r="D45" s="23">
        <v>58031772</v>
      </c>
      <c r="E45" s="23" t="s">
        <v>59</v>
      </c>
      <c r="F45" s="23">
        <v>0</v>
      </c>
      <c r="G45" s="23" t="s">
        <v>59</v>
      </c>
      <c r="H45" s="23" t="s">
        <v>59</v>
      </c>
      <c r="I45" s="23" t="s">
        <v>59</v>
      </c>
      <c r="J45" s="44">
        <v>28319050</v>
      </c>
      <c r="K45" s="119">
        <v>15351512504421.395</v>
      </c>
    </row>
    <row r="46" spans="1:11" x14ac:dyDescent="0.2">
      <c r="A46" s="24" t="s">
        <v>11</v>
      </c>
      <c r="B46" s="25">
        <v>400129522.65999997</v>
      </c>
      <c r="C46" s="25">
        <v>8443702.0999999996</v>
      </c>
      <c r="D46" s="225" t="s">
        <v>10</v>
      </c>
      <c r="E46" s="225" t="s">
        <v>10</v>
      </c>
      <c r="F46" s="225" t="s">
        <v>10</v>
      </c>
      <c r="G46" s="25">
        <v>37002731.649999999</v>
      </c>
      <c r="H46" s="25">
        <v>1122759.06</v>
      </c>
      <c r="I46" s="25">
        <v>6831966.6600000001</v>
      </c>
      <c r="J46" s="25">
        <v>5292300</v>
      </c>
      <c r="K46" s="120">
        <f>SUM(B46:J46)</f>
        <v>458822982.13</v>
      </c>
    </row>
    <row r="47" spans="1:11" x14ac:dyDescent="0.2">
      <c r="A47" s="30" t="s">
        <v>12</v>
      </c>
      <c r="B47" s="17">
        <v>141103990.90000001</v>
      </c>
      <c r="C47" s="17">
        <v>1033236.42</v>
      </c>
      <c r="D47" s="224" t="s">
        <v>10</v>
      </c>
      <c r="E47" s="224" t="s">
        <v>10</v>
      </c>
      <c r="F47" s="224" t="s">
        <v>10</v>
      </c>
      <c r="G47" s="17">
        <v>25130041.68</v>
      </c>
      <c r="H47" s="17">
        <v>15989</v>
      </c>
      <c r="I47" s="17">
        <v>1260684.54</v>
      </c>
      <c r="J47" s="17" t="s">
        <v>10</v>
      </c>
      <c r="K47" s="118">
        <v>168543942.53999999</v>
      </c>
    </row>
    <row r="48" spans="1:11" x14ac:dyDescent="0.2">
      <c r="A48" s="24" t="s">
        <v>13</v>
      </c>
      <c r="B48" s="25">
        <v>76034049.379999995</v>
      </c>
      <c r="C48" s="25">
        <v>4390778.26</v>
      </c>
      <c r="D48" s="225" t="s">
        <v>10</v>
      </c>
      <c r="E48" s="225" t="s">
        <v>10</v>
      </c>
      <c r="F48" s="225" t="s">
        <v>10</v>
      </c>
      <c r="G48" s="25">
        <v>22413738.120000001</v>
      </c>
      <c r="H48" s="225" t="s">
        <v>10</v>
      </c>
      <c r="I48" s="25">
        <v>4283818.5</v>
      </c>
      <c r="J48" s="25">
        <v>1212000</v>
      </c>
      <c r="K48" s="120">
        <v>108334384.26000001</v>
      </c>
    </row>
    <row r="49" spans="1:11" x14ac:dyDescent="0.2">
      <c r="A49" s="30" t="s">
        <v>14</v>
      </c>
      <c r="B49" s="17">
        <v>83647074.780000001</v>
      </c>
      <c r="C49" s="17">
        <v>2287879.92</v>
      </c>
      <c r="D49" s="224" t="s">
        <v>10</v>
      </c>
      <c r="E49" s="224" t="s">
        <v>10</v>
      </c>
      <c r="F49" s="224" t="s">
        <v>10</v>
      </c>
      <c r="G49" s="17">
        <v>23531606.859999999</v>
      </c>
      <c r="H49" s="224" t="s">
        <v>10</v>
      </c>
      <c r="I49" s="17">
        <v>1443286.06</v>
      </c>
      <c r="J49" s="224" t="s">
        <v>10</v>
      </c>
      <c r="K49" s="118">
        <v>110909847.62</v>
      </c>
    </row>
    <row r="50" spans="1:11" x14ac:dyDescent="0.2">
      <c r="A50" s="121" t="s">
        <v>15</v>
      </c>
      <c r="B50" s="25"/>
      <c r="C50" s="25"/>
      <c r="D50" s="25"/>
      <c r="E50" s="25"/>
      <c r="F50" s="25"/>
      <c r="G50" s="25"/>
      <c r="H50" s="25"/>
      <c r="I50" s="25"/>
      <c r="J50" s="25"/>
      <c r="K50" s="120"/>
    </row>
    <row r="51" spans="1:11" x14ac:dyDescent="0.2">
      <c r="A51" s="30" t="s">
        <v>16</v>
      </c>
      <c r="B51" s="17"/>
      <c r="C51" s="17"/>
      <c r="D51" s="17"/>
      <c r="E51" s="17"/>
      <c r="F51" s="17"/>
      <c r="G51" s="17"/>
      <c r="H51" s="17"/>
      <c r="I51" s="17"/>
      <c r="J51" s="17"/>
      <c r="K51" s="118"/>
    </row>
    <row r="52" spans="1:11" x14ac:dyDescent="0.2">
      <c r="A52" s="24" t="s">
        <v>17</v>
      </c>
      <c r="B52" s="25"/>
      <c r="C52" s="25"/>
      <c r="D52" s="25"/>
      <c r="E52" s="25"/>
      <c r="F52" s="25"/>
      <c r="G52" s="25"/>
      <c r="H52" s="25"/>
      <c r="I52" s="25"/>
      <c r="J52" s="25"/>
      <c r="K52" s="120"/>
    </row>
    <row r="53" spans="1:11" x14ac:dyDescent="0.2">
      <c r="A53" s="30" t="s">
        <v>18</v>
      </c>
      <c r="B53" s="17"/>
      <c r="C53" s="17"/>
      <c r="D53" s="17"/>
      <c r="E53" s="17"/>
      <c r="F53" s="17"/>
      <c r="G53" s="17"/>
      <c r="H53" s="17"/>
      <c r="I53" s="17"/>
      <c r="J53" s="17"/>
      <c r="K53" s="118"/>
    </row>
    <row r="54" spans="1:11" x14ac:dyDescent="0.2">
      <c r="A54" s="121" t="s">
        <v>19</v>
      </c>
      <c r="B54" s="25"/>
      <c r="C54" s="25"/>
      <c r="D54" s="25"/>
      <c r="E54" s="25"/>
      <c r="F54" s="25"/>
      <c r="G54" s="25"/>
      <c r="H54" s="25"/>
      <c r="I54" s="25"/>
      <c r="J54" s="25"/>
      <c r="K54" s="120"/>
    </row>
    <row r="55" spans="1:11" x14ac:dyDescent="0.2">
      <c r="A55" s="122" t="s">
        <v>20</v>
      </c>
      <c r="B55" s="17"/>
      <c r="C55" s="17"/>
      <c r="D55" s="17"/>
      <c r="E55" s="17"/>
      <c r="F55" s="17"/>
      <c r="G55" s="17"/>
      <c r="H55" s="17"/>
      <c r="I55" s="17"/>
      <c r="J55" s="17"/>
      <c r="K55" s="118"/>
    </row>
    <row r="56" spans="1:11" x14ac:dyDescent="0.2">
      <c r="A56" s="24" t="s">
        <v>21</v>
      </c>
      <c r="B56" s="25"/>
      <c r="C56" s="25"/>
      <c r="D56" s="25"/>
      <c r="E56" s="25"/>
      <c r="F56" s="25"/>
      <c r="G56" s="25"/>
      <c r="H56" s="25"/>
      <c r="I56" s="25"/>
      <c r="J56" s="25"/>
      <c r="K56" s="120"/>
    </row>
    <row r="57" spans="1:11" x14ac:dyDescent="0.2">
      <c r="A57" s="122" t="s">
        <v>22</v>
      </c>
      <c r="B57" s="20"/>
      <c r="C57" s="20"/>
      <c r="D57" s="20"/>
      <c r="E57" s="20"/>
      <c r="F57" s="17"/>
      <c r="G57" s="20"/>
      <c r="H57" s="20"/>
      <c r="I57" s="17"/>
      <c r="J57" s="17"/>
      <c r="K57" s="118"/>
    </row>
    <row r="58" spans="1:11" x14ac:dyDescent="0.2">
      <c r="A58" s="24" t="s">
        <v>23</v>
      </c>
      <c r="B58" s="25"/>
      <c r="C58" s="25"/>
      <c r="D58" s="25"/>
      <c r="E58" s="25"/>
      <c r="F58" s="25"/>
      <c r="G58" s="25"/>
      <c r="H58" s="25"/>
      <c r="I58" s="25"/>
      <c r="J58" s="25"/>
      <c r="K58" s="120"/>
    </row>
    <row r="59" spans="1:11" x14ac:dyDescent="0.2">
      <c r="A59" s="31" t="s">
        <v>24</v>
      </c>
      <c r="B59" s="32">
        <v>300785115.06</v>
      </c>
      <c r="C59" s="32">
        <v>7711894.5999999996</v>
      </c>
      <c r="D59" s="32" t="s">
        <v>10</v>
      </c>
      <c r="E59" s="32" t="s">
        <v>10</v>
      </c>
      <c r="F59" s="32" t="s">
        <v>10</v>
      </c>
      <c r="G59" s="32">
        <v>71075386.659999996</v>
      </c>
      <c r="H59" s="32">
        <v>15989</v>
      </c>
      <c r="I59" s="32">
        <v>6987789.0999999996</v>
      </c>
      <c r="J59" s="32">
        <v>1212000</v>
      </c>
      <c r="K59" s="32">
        <v>387788174.42000002</v>
      </c>
    </row>
    <row r="60" spans="1:11" x14ac:dyDescent="0.2">
      <c r="A60" s="105" t="s">
        <v>25</v>
      </c>
    </row>
    <row r="61" spans="1:11" x14ac:dyDescent="0.2">
      <c r="A61" s="123" t="s">
        <v>60</v>
      </c>
    </row>
    <row r="62" spans="1:11" x14ac:dyDescent="0.2">
      <c r="A62" s="105" t="s">
        <v>61</v>
      </c>
      <c r="C62" s="102"/>
    </row>
    <row r="63" spans="1:11" x14ac:dyDescent="0.2">
      <c r="A63" s="105" t="s">
        <v>62</v>
      </c>
    </row>
    <row r="69" spans="11:11" ht="15.75" x14ac:dyDescent="0.25">
      <c r="K69" s="110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56" orientation="portrait" r:id="rId1"/>
  <headerFooter alignWithMargins="0">
    <oddHeader>&amp;R&amp;G</oddHeader>
    <oddFooter>&amp;L&amp;8&amp;P |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zoomScaleNormal="100" workbookViewId="0">
      <selection activeCell="J5" sqref="J5"/>
    </sheetView>
  </sheetViews>
  <sheetFormatPr baseColWidth="10" defaultRowHeight="12.75" x14ac:dyDescent="0.2"/>
  <cols>
    <col min="1" max="1" width="18.140625" customWidth="1"/>
    <col min="2" max="7" width="9.85546875" customWidth="1"/>
    <col min="8" max="8" width="10.7109375" bestFit="1" customWidth="1"/>
    <col min="9" max="9" width="11.85546875" bestFit="1" customWidth="1"/>
    <col min="12" max="12" width="9.85546875" bestFit="1" customWidth="1"/>
  </cols>
  <sheetData>
    <row r="1" spans="1:16" ht="18" customHeight="1" x14ac:dyDescent="0.2"/>
    <row r="2" spans="1:16" ht="23.25" x14ac:dyDescent="0.35">
      <c r="A2" s="115" t="s">
        <v>73</v>
      </c>
      <c r="B2" s="7"/>
      <c r="D2" s="7"/>
      <c r="E2" s="7"/>
      <c r="F2" s="7"/>
      <c r="G2" s="7"/>
      <c r="H2" s="7"/>
      <c r="I2" s="7"/>
    </row>
    <row r="3" spans="1:16" ht="18" x14ac:dyDescent="0.25">
      <c r="A3" s="100" t="s">
        <v>74</v>
      </c>
      <c r="B3" s="7"/>
      <c r="D3" s="7"/>
      <c r="E3" s="7"/>
      <c r="F3" s="7"/>
      <c r="G3" s="7"/>
      <c r="H3" s="7"/>
      <c r="I3" s="7"/>
    </row>
    <row r="4" spans="1:16" ht="25.35" customHeight="1" x14ac:dyDescent="0.2"/>
    <row r="5" spans="1:16" ht="12.75" customHeight="1" x14ac:dyDescent="0.2"/>
    <row r="6" spans="1:16" ht="12.75" customHeight="1" x14ac:dyDescent="0.2">
      <c r="E6" s="10"/>
      <c r="F6" s="10"/>
      <c r="G6" s="10"/>
      <c r="H6" s="10"/>
      <c r="I6" s="10"/>
      <c r="L6" s="10"/>
    </row>
    <row r="7" spans="1:16" ht="12.75" customHeight="1" x14ac:dyDescent="0.2">
      <c r="E7" s="10"/>
    </row>
    <row r="8" spans="1:16" ht="12.75" customHeight="1" x14ac:dyDescent="0.2"/>
    <row r="9" spans="1:16" ht="12.75" customHeight="1" x14ac:dyDescent="0.2"/>
    <row r="10" spans="1:16" ht="3.95" customHeight="1" x14ac:dyDescent="0.2"/>
    <row r="11" spans="1:16" x14ac:dyDescent="0.2">
      <c r="A11" s="127"/>
      <c r="B11" s="127"/>
      <c r="C11" s="127"/>
      <c r="D11" s="127"/>
      <c r="E11" s="127"/>
      <c r="F11" s="127"/>
      <c r="G11" s="127"/>
      <c r="H11" s="129"/>
      <c r="I11" s="129"/>
      <c r="P11" s="10"/>
    </row>
    <row r="12" spans="1:16" x14ac:dyDescent="0.2">
      <c r="A12" s="128"/>
      <c r="B12" s="129" t="s">
        <v>75</v>
      </c>
      <c r="C12" s="129" t="s">
        <v>76</v>
      </c>
      <c r="D12" s="129" t="s">
        <v>77</v>
      </c>
      <c r="E12" s="129" t="s">
        <v>78</v>
      </c>
      <c r="F12" s="129" t="s">
        <v>80</v>
      </c>
      <c r="G12" s="129" t="s">
        <v>81</v>
      </c>
      <c r="H12" s="153" t="s">
        <v>184</v>
      </c>
      <c r="I12" s="153" t="s">
        <v>185</v>
      </c>
      <c r="P12" s="130"/>
    </row>
    <row r="13" spans="1:16" x14ac:dyDescent="0.2">
      <c r="A13" s="131" t="s">
        <v>86</v>
      </c>
      <c r="B13" s="132">
        <v>3420.1388008642598</v>
      </c>
      <c r="C13" s="132">
        <v>1725.18588060619</v>
      </c>
      <c r="D13" s="132">
        <v>1840.80144775595</v>
      </c>
      <c r="E13" s="132">
        <v>1336.8052563641099</v>
      </c>
      <c r="F13" s="132">
        <v>6158.6005433771898</v>
      </c>
      <c r="G13" s="132">
        <v>5416.9094787762497</v>
      </c>
      <c r="H13" s="132">
        <v>2502.5781999217902</v>
      </c>
      <c r="I13" s="132">
        <v>2350.2966870084501</v>
      </c>
      <c r="P13" s="133"/>
    </row>
    <row r="14" spans="1:16" x14ac:dyDescent="0.2">
      <c r="A14" s="131" t="s">
        <v>87</v>
      </c>
      <c r="B14" s="132">
        <v>3476.0370464521202</v>
      </c>
      <c r="C14" s="132">
        <v>1749.5419264232501</v>
      </c>
      <c r="D14" s="132">
        <v>1908.4304839725301</v>
      </c>
      <c r="E14" s="132">
        <v>1347.32155077674</v>
      </c>
      <c r="F14" s="132">
        <v>6259.2558049602003</v>
      </c>
      <c r="G14" s="132">
        <v>5505.4426506742102</v>
      </c>
      <c r="H14" s="132">
        <v>2594.5201917773802</v>
      </c>
      <c r="I14" s="132">
        <v>2436.6440222732999</v>
      </c>
      <c r="P14" s="133"/>
    </row>
    <row r="15" spans="1:16" x14ac:dyDescent="0.2">
      <c r="A15" s="134">
        <v>43160</v>
      </c>
      <c r="B15" s="135">
        <v>3448.4962381012801</v>
      </c>
      <c r="C15" s="135">
        <v>1735.17743521785</v>
      </c>
      <c r="D15" s="135">
        <v>1884.79196791139</v>
      </c>
      <c r="E15" s="135">
        <v>1337.5356842654001</v>
      </c>
      <c r="F15" s="135">
        <v>6209.6634208056003</v>
      </c>
      <c r="G15" s="135">
        <v>5461.8227643201499</v>
      </c>
      <c r="H15" s="135">
        <v>2562.38351834895</v>
      </c>
      <c r="I15" s="135">
        <v>2406.4628606645801</v>
      </c>
      <c r="P15" s="136"/>
    </row>
    <row r="16" spans="1:16" x14ac:dyDescent="0.2">
      <c r="A16" s="134">
        <v>43161</v>
      </c>
      <c r="B16" s="135">
        <v>3388.5771078848602</v>
      </c>
      <c r="C16" s="135">
        <v>1706.6343862148599</v>
      </c>
      <c r="D16" s="135">
        <v>1861.6244451170401</v>
      </c>
      <c r="E16" s="135">
        <v>1316.8812322316401</v>
      </c>
      <c r="F16" s="135">
        <v>6101.7678032896301</v>
      </c>
      <c r="G16" s="135">
        <v>5366.92120525262</v>
      </c>
      <c r="H16" s="135">
        <v>2530.8871624752701</v>
      </c>
      <c r="I16" s="135">
        <v>2376.8830533822002</v>
      </c>
      <c r="P16" s="136"/>
    </row>
    <row r="17" spans="1:16" x14ac:dyDescent="0.2">
      <c r="A17" s="134">
        <v>43164</v>
      </c>
      <c r="B17" s="135">
        <v>3403.6666345541098</v>
      </c>
      <c r="C17" s="135">
        <v>1711.77808711995</v>
      </c>
      <c r="D17" s="135">
        <v>1868.6852965477699</v>
      </c>
      <c r="E17" s="135">
        <v>1319.27620145788</v>
      </c>
      <c r="F17" s="135">
        <v>6128.9393225043204</v>
      </c>
      <c r="G17" s="135">
        <v>5390.8204107539495</v>
      </c>
      <c r="H17" s="135">
        <v>2540.4864231043498</v>
      </c>
      <c r="I17" s="135">
        <v>2385.8982004233599</v>
      </c>
      <c r="P17" s="136"/>
    </row>
    <row r="18" spans="1:16" x14ac:dyDescent="0.2">
      <c r="A18" s="134">
        <v>43165</v>
      </c>
      <c r="B18" s="135">
        <v>3445.4057294280701</v>
      </c>
      <c r="C18" s="135">
        <v>1732.3620449433399</v>
      </c>
      <c r="D18" s="135">
        <v>1889.4086022184299</v>
      </c>
      <c r="E18" s="135">
        <v>1334.3351747091599</v>
      </c>
      <c r="F18" s="135">
        <v>6204.0983810506796</v>
      </c>
      <c r="G18" s="135">
        <v>5456.9279320630703</v>
      </c>
      <c r="H18" s="135">
        <v>2568.6598543372202</v>
      </c>
      <c r="I18" s="135">
        <v>2412.3572825372898</v>
      </c>
      <c r="P18" s="136"/>
    </row>
    <row r="19" spans="1:16" x14ac:dyDescent="0.2">
      <c r="A19" s="134">
        <v>43166</v>
      </c>
      <c r="B19" s="135">
        <v>3438.0007990868398</v>
      </c>
      <c r="C19" s="135">
        <v>1733.2705562743199</v>
      </c>
      <c r="D19" s="135">
        <v>1878.0221075500999</v>
      </c>
      <c r="E19" s="135">
        <v>1335.8034714420401</v>
      </c>
      <c r="F19" s="135">
        <v>6190.7644169403302</v>
      </c>
      <c r="G19" s="135">
        <v>5445.19980063609</v>
      </c>
      <c r="H19" s="135">
        <v>2553.17986144325</v>
      </c>
      <c r="I19" s="135">
        <v>2397.81924491882</v>
      </c>
      <c r="P19" s="136"/>
    </row>
    <row r="20" spans="1:16" x14ac:dyDescent="0.2">
      <c r="A20" s="134">
        <v>43167</v>
      </c>
      <c r="B20" s="135">
        <v>3462.86929421178</v>
      </c>
      <c r="C20" s="135">
        <v>1744.5761605744499</v>
      </c>
      <c r="D20" s="135">
        <v>1895.85000809044</v>
      </c>
      <c r="E20" s="135">
        <v>1343.9280297125399</v>
      </c>
      <c r="F20" s="135">
        <v>6235.5448005758399</v>
      </c>
      <c r="G20" s="135">
        <v>5484.5872041330204</v>
      </c>
      <c r="H20" s="135">
        <v>2577.4169758245998</v>
      </c>
      <c r="I20" s="135">
        <v>2420.5815344788102</v>
      </c>
      <c r="P20" s="136"/>
    </row>
    <row r="21" spans="1:16" x14ac:dyDescent="0.2">
      <c r="A21" s="134">
        <v>43168</v>
      </c>
      <c r="B21" s="135">
        <v>3485.51403069055</v>
      </c>
      <c r="C21" s="135">
        <v>1754.4253524390599</v>
      </c>
      <c r="D21" s="135">
        <v>1901.73445623304</v>
      </c>
      <c r="E21" s="135">
        <v>1351.11199337417</v>
      </c>
      <c r="F21" s="135">
        <v>6276.3208902326496</v>
      </c>
      <c r="G21" s="135">
        <v>5520.4525577979703</v>
      </c>
      <c r="H21" s="135">
        <v>2585.4169106672198</v>
      </c>
      <c r="I21" s="135">
        <v>2428.0946744707899</v>
      </c>
      <c r="P21" s="136"/>
    </row>
    <row r="22" spans="1:16" x14ac:dyDescent="0.2">
      <c r="A22" s="134">
        <v>43171</v>
      </c>
      <c r="B22" s="135">
        <v>3483.4643136702998</v>
      </c>
      <c r="C22" s="135">
        <v>1756.2833833336699</v>
      </c>
      <c r="D22" s="135">
        <v>1900.6174547220201</v>
      </c>
      <c r="E22" s="135">
        <v>1352.84903978901</v>
      </c>
      <c r="F22" s="135">
        <v>6272.6299908014698</v>
      </c>
      <c r="G22" s="135">
        <v>5517.2061598585096</v>
      </c>
      <c r="H22" s="135">
        <v>2583.89834187526</v>
      </c>
      <c r="I22" s="135">
        <v>2426.6685103649702</v>
      </c>
      <c r="P22" s="136"/>
    </row>
    <row r="23" spans="1:16" x14ac:dyDescent="0.2">
      <c r="A23" s="134">
        <v>43172</v>
      </c>
      <c r="B23" s="135">
        <v>3448.3846318882502</v>
      </c>
      <c r="C23" s="135">
        <v>1737.60752017553</v>
      </c>
      <c r="D23" s="135">
        <v>1876.5566229927599</v>
      </c>
      <c r="E23" s="135">
        <v>1340.7118196414201</v>
      </c>
      <c r="F23" s="135">
        <v>6209.46245291388</v>
      </c>
      <c r="G23" s="135">
        <v>5461.6459993440903</v>
      </c>
      <c r="H23" s="135">
        <v>2551.1875283157501</v>
      </c>
      <c r="I23" s="135">
        <v>2395.9481449671298</v>
      </c>
      <c r="P23" s="136"/>
    </row>
    <row r="24" spans="1:16" x14ac:dyDescent="0.2">
      <c r="A24" s="134">
        <v>43173</v>
      </c>
      <c r="B24" s="135">
        <v>3426.1943842758201</v>
      </c>
      <c r="C24" s="135">
        <v>1727.39789242082</v>
      </c>
      <c r="D24" s="135">
        <v>1861.43202113744</v>
      </c>
      <c r="E24" s="135">
        <v>1333.388231418</v>
      </c>
      <c r="F24" s="135">
        <v>6169.5047555920401</v>
      </c>
      <c r="G24" s="135">
        <v>5426.5004775898897</v>
      </c>
      <c r="H24" s="135">
        <v>2530.6255611727101</v>
      </c>
      <c r="I24" s="135">
        <v>2376.6373704801699</v>
      </c>
      <c r="P24" s="136"/>
    </row>
    <row r="25" spans="1:16" x14ac:dyDescent="0.2">
      <c r="A25" s="134">
        <v>43174</v>
      </c>
      <c r="B25" s="135">
        <v>3421.0340336182298</v>
      </c>
      <c r="C25" s="135">
        <v>1727.37913183807</v>
      </c>
      <c r="D25" s="135">
        <v>1853.4125560171501</v>
      </c>
      <c r="E25" s="135">
        <v>1335.2856117569199</v>
      </c>
      <c r="F25" s="135">
        <v>6160.21257763839</v>
      </c>
      <c r="G25" s="135">
        <v>5418.32737292413</v>
      </c>
      <c r="H25" s="135">
        <v>2519.72306073762</v>
      </c>
      <c r="I25" s="135">
        <v>2366.3982855822401</v>
      </c>
      <c r="P25" s="136"/>
    </row>
    <row r="26" spans="1:16" x14ac:dyDescent="0.2">
      <c r="A26" s="134">
        <v>43175</v>
      </c>
      <c r="B26" s="135">
        <v>3443.7094679106899</v>
      </c>
      <c r="C26" s="135">
        <v>1737.1069154776801</v>
      </c>
      <c r="D26" s="135">
        <v>1868.2223048558801</v>
      </c>
      <c r="E26" s="135">
        <v>1342.44734093495</v>
      </c>
      <c r="F26" s="135">
        <v>6201.0439444588101</v>
      </c>
      <c r="G26" s="135">
        <v>5454.24134662694</v>
      </c>
      <c r="H26" s="135">
        <v>2539.8569837282198</v>
      </c>
      <c r="I26" s="135">
        <v>2385.3070623400599</v>
      </c>
      <c r="P26" s="136"/>
    </row>
    <row r="27" spans="1:16" x14ac:dyDescent="0.2">
      <c r="A27" s="134">
        <v>43178</v>
      </c>
      <c r="B27" s="135">
        <v>3457.8053453546599</v>
      </c>
      <c r="C27" s="135">
        <v>1742.93016355755</v>
      </c>
      <c r="D27" s="135">
        <v>1879.3784170085801</v>
      </c>
      <c r="E27" s="135">
        <v>1345.22350657122</v>
      </c>
      <c r="F27" s="135">
        <v>6226.4262121026104</v>
      </c>
      <c r="G27" s="135">
        <v>5476.5667832899298</v>
      </c>
      <c r="H27" s="135">
        <v>2555.0237703958201</v>
      </c>
      <c r="I27" s="135">
        <v>2399.5509521786998</v>
      </c>
      <c r="P27" s="136"/>
    </row>
    <row r="28" spans="1:16" x14ac:dyDescent="0.2">
      <c r="A28" s="134">
        <v>43179</v>
      </c>
      <c r="B28" s="135">
        <v>3483.69053105697</v>
      </c>
      <c r="C28" s="135">
        <v>1754.4357810920801</v>
      </c>
      <c r="D28" s="135">
        <v>1894.5120310428199</v>
      </c>
      <c r="E28" s="135">
        <v>1352.5270464191599</v>
      </c>
      <c r="F28" s="135">
        <v>6273.0373375606896</v>
      </c>
      <c r="G28" s="135">
        <v>5517.5644491611301</v>
      </c>
      <c r="H28" s="135">
        <v>2575.5979896374201</v>
      </c>
      <c r="I28" s="135">
        <v>2418.8732332249701</v>
      </c>
      <c r="P28" s="136"/>
    </row>
    <row r="29" spans="1:16" x14ac:dyDescent="0.2">
      <c r="A29" s="134">
        <v>43180</v>
      </c>
      <c r="B29" s="135">
        <v>3496.4347806958399</v>
      </c>
      <c r="C29" s="135">
        <v>1759.85780555927</v>
      </c>
      <c r="D29" s="135">
        <v>1898.5584447231099</v>
      </c>
      <c r="E29" s="135">
        <v>1354.5752824183</v>
      </c>
      <c r="F29" s="135">
        <v>6295.9857461840102</v>
      </c>
      <c r="G29" s="135">
        <v>5537.7491406863501</v>
      </c>
      <c r="H29" s="135">
        <v>2581.09910800956</v>
      </c>
      <c r="I29" s="135">
        <v>2424.03960935848</v>
      </c>
      <c r="P29" s="136"/>
    </row>
    <row r="30" spans="1:16" x14ac:dyDescent="0.2">
      <c r="A30" s="134">
        <v>43181</v>
      </c>
      <c r="B30" s="135">
        <v>3437.68185060725</v>
      </c>
      <c r="C30" s="135">
        <v>1732.9649735785799</v>
      </c>
      <c r="D30" s="135">
        <v>1856.62211908471</v>
      </c>
      <c r="E30" s="135">
        <v>1336.26407328133</v>
      </c>
      <c r="F30" s="135">
        <v>6190.1900904415897</v>
      </c>
      <c r="G30" s="135">
        <v>5444.6946413125197</v>
      </c>
      <c r="H30" s="135">
        <v>2524.0864766632199</v>
      </c>
      <c r="I30" s="135">
        <v>2370.49618819019</v>
      </c>
      <c r="P30" s="136"/>
    </row>
    <row r="31" spans="1:16" x14ac:dyDescent="0.2">
      <c r="A31" s="134">
        <v>43182</v>
      </c>
      <c r="B31" s="135">
        <v>3410.0524941645799</v>
      </c>
      <c r="C31" s="135">
        <v>1720.31933677545</v>
      </c>
      <c r="D31" s="135">
        <v>1835.1612693914001</v>
      </c>
      <c r="E31" s="135">
        <v>1328.8683632151799</v>
      </c>
      <c r="F31" s="135">
        <v>6140.43825886168</v>
      </c>
      <c r="G31" s="135">
        <v>5400.9345100660003</v>
      </c>
      <c r="H31" s="135">
        <v>2494.9103508744802</v>
      </c>
      <c r="I31" s="135">
        <v>2343.09542533684</v>
      </c>
      <c r="P31" s="136"/>
    </row>
    <row r="32" spans="1:16" x14ac:dyDescent="0.2">
      <c r="A32" s="134">
        <v>43185</v>
      </c>
      <c r="B32" s="135">
        <v>3412.5122846947402</v>
      </c>
      <c r="C32" s="135">
        <v>1720.79587718314</v>
      </c>
      <c r="D32" s="135">
        <v>1843.1849646625101</v>
      </c>
      <c r="E32" s="135">
        <v>1330.9692643150399</v>
      </c>
      <c r="F32" s="135">
        <v>6144.8675724590603</v>
      </c>
      <c r="G32" s="135">
        <v>5404.8303936585899</v>
      </c>
      <c r="H32" s="135">
        <v>2505.8186022189402</v>
      </c>
      <c r="I32" s="135">
        <v>2353.3399112017</v>
      </c>
      <c r="P32" s="136"/>
    </row>
    <row r="33" spans="1:16" x14ac:dyDescent="0.2">
      <c r="A33" s="134">
        <v>43186</v>
      </c>
      <c r="B33" s="135">
        <v>3421.6063984825701</v>
      </c>
      <c r="C33" s="135">
        <v>1725.09136743113</v>
      </c>
      <c r="D33" s="135">
        <v>1836.5364324382101</v>
      </c>
      <c r="E33" s="135">
        <v>1334.1220633495</v>
      </c>
      <c r="F33" s="135">
        <v>6174.9942681496696</v>
      </c>
      <c r="G33" s="135">
        <v>5427.9973807608603</v>
      </c>
      <c r="H33" s="135">
        <v>2505.9386765347199</v>
      </c>
      <c r="I33" s="135">
        <v>2351.0809893300998</v>
      </c>
      <c r="P33" s="136"/>
    </row>
    <row r="34" spans="1:16" x14ac:dyDescent="0.2">
      <c r="A34" s="134">
        <v>43187</v>
      </c>
      <c r="B34" s="135">
        <v>3428.5088154902601</v>
      </c>
      <c r="C34" s="135">
        <v>1726.69166629544</v>
      </c>
      <c r="D34" s="135">
        <v>1846.62560344538</v>
      </c>
      <c r="E34" s="135">
        <v>1335.45385383446</v>
      </c>
      <c r="F34" s="135">
        <v>6187.4511028919096</v>
      </c>
      <c r="G34" s="135">
        <v>5438.9472964073002</v>
      </c>
      <c r="H34" s="135">
        <v>2519.7052664016401</v>
      </c>
      <c r="I34" s="135">
        <v>2363.99685515999</v>
      </c>
      <c r="P34" s="136"/>
    </row>
    <row r="35" spans="1:16" x14ac:dyDescent="0.2">
      <c r="A35" s="134">
        <v>43188</v>
      </c>
      <c r="B35" s="135">
        <v>3428.5256292581398</v>
      </c>
      <c r="C35" s="135">
        <v>1726.6290180825599</v>
      </c>
      <c r="D35" s="135">
        <v>1841.0852784210799</v>
      </c>
      <c r="E35" s="135">
        <v>1336.8543432092199</v>
      </c>
      <c r="F35" s="135">
        <v>6187.4814468029799</v>
      </c>
      <c r="G35" s="135">
        <v>5438.9739695769604</v>
      </c>
      <c r="H35" s="135">
        <v>2512.14553901821</v>
      </c>
      <c r="I35" s="135">
        <v>2356.90429080391</v>
      </c>
      <c r="P35" s="136"/>
    </row>
    <row r="36" spans="1:16" x14ac:dyDescent="0.2">
      <c r="A36" s="137" t="s">
        <v>88</v>
      </c>
      <c r="B36" s="138">
        <v>2.4521894818300598E-3</v>
      </c>
      <c r="C36" s="138">
        <v>8.3651129573515703E-4</v>
      </c>
      <c r="D36" s="138">
        <v>1.54188636412852E-4</v>
      </c>
      <c r="E36" s="138">
        <v>3.6719518323737499E-5</v>
      </c>
      <c r="F36" s="138">
        <v>4.6895237355262199E-3</v>
      </c>
      <c r="G36" s="138">
        <v>4.0732618640146696E-3</v>
      </c>
      <c r="H36" s="138">
        <v>3.8229930624041298E-3</v>
      </c>
      <c r="I36" s="138">
        <v>2.8113913583682898E-3</v>
      </c>
      <c r="P36" s="139"/>
    </row>
    <row r="37" spans="1:16" x14ac:dyDescent="0.2">
      <c r="A37" s="140" t="s">
        <v>89</v>
      </c>
      <c r="B37" s="138">
        <v>-1.3668271240800001E-2</v>
      </c>
      <c r="C37" s="138">
        <v>-1.30965185770258E-2</v>
      </c>
      <c r="D37" s="138">
        <v>-3.5288267567000597E-2</v>
      </c>
      <c r="E37" s="138">
        <v>-7.76890086964726E-3</v>
      </c>
      <c r="F37" s="138">
        <v>-1.14669156196394E-2</v>
      </c>
      <c r="G37" s="138">
        <v>-1.20732673673579E-2</v>
      </c>
      <c r="H37" s="138">
        <v>-3.1749474534916999E-2</v>
      </c>
      <c r="I37" s="138">
        <v>-3.2725228117235002E-2</v>
      </c>
      <c r="P37" s="139"/>
    </row>
    <row r="38" spans="1:16" x14ac:dyDescent="0.2">
      <c r="A38" s="141" t="s">
        <v>90</v>
      </c>
      <c r="B38" s="135">
        <v>3496.4347806958399</v>
      </c>
      <c r="C38" s="135">
        <v>1759.85780555927</v>
      </c>
      <c r="D38" s="135">
        <v>1901.73445623304</v>
      </c>
      <c r="E38" s="135">
        <v>1354.5752824183</v>
      </c>
      <c r="F38" s="135">
        <v>6295.9857461840102</v>
      </c>
      <c r="G38" s="135">
        <v>5537.7491406863501</v>
      </c>
      <c r="H38" s="135">
        <v>2585.4169106672198</v>
      </c>
      <c r="I38" s="135">
        <v>2428.0946744707899</v>
      </c>
      <c r="P38" s="136"/>
    </row>
    <row r="39" spans="1:16" x14ac:dyDescent="0.2">
      <c r="A39" s="142" t="s">
        <v>91</v>
      </c>
      <c r="B39" s="143">
        <v>43180</v>
      </c>
      <c r="C39" s="144">
        <v>43180</v>
      </c>
      <c r="D39" s="144">
        <v>43168</v>
      </c>
      <c r="E39" s="144">
        <v>43180</v>
      </c>
      <c r="F39" s="144">
        <v>43180</v>
      </c>
      <c r="G39" s="144">
        <v>43180</v>
      </c>
      <c r="H39" s="144">
        <v>43168</v>
      </c>
      <c r="I39" s="144">
        <v>43168</v>
      </c>
      <c r="P39" s="145"/>
    </row>
    <row r="40" spans="1:16" x14ac:dyDescent="0.2">
      <c r="A40" s="146" t="s">
        <v>92</v>
      </c>
      <c r="B40" s="147">
        <v>3388.5771078848602</v>
      </c>
      <c r="C40" s="147">
        <v>1706.6343862148599</v>
      </c>
      <c r="D40" s="147">
        <v>1835.1612693914001</v>
      </c>
      <c r="E40" s="147">
        <v>1316.8812322316401</v>
      </c>
      <c r="F40" s="147">
        <v>6101.7678032896301</v>
      </c>
      <c r="G40" s="147">
        <v>5366.92120525262</v>
      </c>
      <c r="H40" s="147">
        <v>2494.9103508744802</v>
      </c>
      <c r="I40" s="147">
        <v>2343.09542533684</v>
      </c>
      <c r="P40" s="136"/>
    </row>
    <row r="41" spans="1:16" x14ac:dyDescent="0.2">
      <c r="A41" s="148" t="s">
        <v>93</v>
      </c>
      <c r="B41" s="149">
        <v>43161</v>
      </c>
      <c r="C41" s="149">
        <v>43161</v>
      </c>
      <c r="D41" s="149">
        <v>43182</v>
      </c>
      <c r="E41" s="149">
        <v>43161</v>
      </c>
      <c r="F41" s="149">
        <v>43161</v>
      </c>
      <c r="G41" s="149">
        <v>43161</v>
      </c>
      <c r="H41" s="149">
        <v>43182</v>
      </c>
      <c r="I41" s="149">
        <v>43182</v>
      </c>
      <c r="P41" s="145"/>
    </row>
    <row r="42" spans="1:16" x14ac:dyDescent="0.2">
      <c r="A42" s="150" t="s">
        <v>94</v>
      </c>
      <c r="B42" s="135">
        <v>3688.7823655644502</v>
      </c>
      <c r="C42" s="135">
        <v>1861.8211083844001</v>
      </c>
      <c r="D42" s="135">
        <v>2024.8747235303199</v>
      </c>
      <c r="E42" s="135">
        <v>1438.4046513662599</v>
      </c>
      <c r="F42" s="135">
        <v>6642.3436017347303</v>
      </c>
      <c r="G42" s="135">
        <v>5842.3945122108398</v>
      </c>
      <c r="H42" s="135">
        <v>2752.8266814745898</v>
      </c>
      <c r="I42" s="135">
        <v>2585.3175855125801</v>
      </c>
      <c r="P42" s="136"/>
    </row>
    <row r="43" spans="1:16" x14ac:dyDescent="0.2">
      <c r="A43" s="142" t="s">
        <v>95</v>
      </c>
      <c r="B43" s="144">
        <v>43123</v>
      </c>
      <c r="C43" s="144">
        <v>43123</v>
      </c>
      <c r="D43" s="144">
        <v>43123</v>
      </c>
      <c r="E43" s="144">
        <v>43123</v>
      </c>
      <c r="F43" s="144">
        <v>43123</v>
      </c>
      <c r="G43" s="144">
        <v>43123</v>
      </c>
      <c r="H43" s="144">
        <v>43123</v>
      </c>
      <c r="I43" s="144">
        <v>43123</v>
      </c>
      <c r="P43" s="145"/>
    </row>
    <row r="44" spans="1:16" x14ac:dyDescent="0.2">
      <c r="A44" s="140" t="s">
        <v>96</v>
      </c>
      <c r="B44" s="147">
        <v>3354.1183369148998</v>
      </c>
      <c r="C44" s="147">
        <v>1692.0941551446101</v>
      </c>
      <c r="D44" s="147">
        <v>1835.1612693914001</v>
      </c>
      <c r="E44" s="147">
        <v>1312.3231960027299</v>
      </c>
      <c r="F44" s="147">
        <v>6039.7183316231403</v>
      </c>
      <c r="G44" s="147">
        <v>5312.3444602833797</v>
      </c>
      <c r="H44" s="147">
        <v>2494.9103508744802</v>
      </c>
      <c r="I44" s="147">
        <v>2343.09542533684</v>
      </c>
      <c r="P44" s="136"/>
    </row>
    <row r="45" spans="1:16" x14ac:dyDescent="0.2">
      <c r="A45" s="148" t="s">
        <v>97</v>
      </c>
      <c r="B45" s="149">
        <v>43140</v>
      </c>
      <c r="C45" s="149">
        <v>43140</v>
      </c>
      <c r="D45" s="149">
        <v>43182</v>
      </c>
      <c r="E45" s="149">
        <v>43140</v>
      </c>
      <c r="F45" s="149">
        <v>43140</v>
      </c>
      <c r="G45" s="149">
        <v>43140</v>
      </c>
      <c r="H45" s="149">
        <v>43182</v>
      </c>
      <c r="I45" s="149">
        <v>43182</v>
      </c>
      <c r="P45" s="145"/>
    </row>
    <row r="46" spans="1:16" x14ac:dyDescent="0.2">
      <c r="A46" s="141" t="s">
        <v>98</v>
      </c>
      <c r="B46" s="135">
        <v>4981.8716409531899</v>
      </c>
      <c r="C46" s="135">
        <v>2506.8050736957698</v>
      </c>
      <c r="D46" s="135">
        <v>3233.9191641095899</v>
      </c>
      <c r="E46" s="135">
        <v>1876.02</v>
      </c>
      <c r="F46" s="135">
        <v>6642.3436017347303</v>
      </c>
      <c r="G46" s="135">
        <v>5842.3945122108398</v>
      </c>
      <c r="H46" s="135">
        <v>2752.8266814745898</v>
      </c>
      <c r="I46" s="135">
        <v>2585.3175855125801</v>
      </c>
      <c r="P46" s="136"/>
    </row>
    <row r="47" spans="1:16" x14ac:dyDescent="0.2">
      <c r="A47" s="142" t="s">
        <v>99</v>
      </c>
      <c r="B47" s="144">
        <v>39272</v>
      </c>
      <c r="C47" s="144">
        <v>39234</v>
      </c>
      <c r="D47" s="144">
        <v>39269</v>
      </c>
      <c r="E47" s="144">
        <v>39248</v>
      </c>
      <c r="F47" s="144">
        <v>43123</v>
      </c>
      <c r="G47" s="144">
        <v>43123</v>
      </c>
      <c r="H47" s="144">
        <v>43123</v>
      </c>
      <c r="I47" s="144">
        <v>43123</v>
      </c>
      <c r="P47" s="145"/>
    </row>
    <row r="48" spans="1:16" x14ac:dyDescent="0.2">
      <c r="A48" s="146" t="s">
        <v>100</v>
      </c>
      <c r="B48" s="147">
        <v>682.96</v>
      </c>
      <c r="C48" s="147">
        <v>533.040485275278</v>
      </c>
      <c r="D48" s="147">
        <v>760.74373430227001</v>
      </c>
      <c r="E48" s="147">
        <v>0</v>
      </c>
      <c r="F48" s="147">
        <v>1955.8789731032</v>
      </c>
      <c r="G48" s="147">
        <v>2304.9797566030202</v>
      </c>
      <c r="H48" s="147">
        <v>2286.3061251193699</v>
      </c>
      <c r="I48" s="147">
        <v>2147.1847358458799</v>
      </c>
      <c r="P48" s="136"/>
    </row>
    <row r="49" spans="1:16" x14ac:dyDescent="0.2">
      <c r="A49" s="148" t="s">
        <v>101</v>
      </c>
      <c r="B49" s="149">
        <v>33829</v>
      </c>
      <c r="C49" s="149">
        <v>37539</v>
      </c>
      <c r="D49" s="149">
        <v>39868</v>
      </c>
      <c r="E49" s="149">
        <v>36346</v>
      </c>
      <c r="F49" s="149">
        <v>39881</v>
      </c>
      <c r="G49" s="149">
        <v>40870</v>
      </c>
      <c r="H49" s="149">
        <v>42970</v>
      </c>
      <c r="I49" s="149">
        <v>42970</v>
      </c>
      <c r="P49" s="145"/>
    </row>
    <row r="66" spans="3:3" ht="15.75" x14ac:dyDescent="0.25">
      <c r="C66" s="110"/>
    </row>
  </sheetData>
  <phoneticPr fontId="47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88" orientation="portrait" r:id="rId1"/>
  <headerFooter alignWithMargins="0">
    <oddHeader>&amp;R&amp;G</oddHeader>
    <oddFooter>&amp;L&amp;8&amp;P |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18.140625" customWidth="1"/>
    <col min="2" max="6" width="11.42578125" customWidth="1"/>
    <col min="9" max="9" width="9.85546875" bestFit="1" customWidth="1"/>
  </cols>
  <sheetData>
    <row r="1" spans="1:12" ht="18" customHeight="1" x14ac:dyDescent="0.2"/>
    <row r="2" spans="1:12" ht="23.25" x14ac:dyDescent="0.35">
      <c r="A2" s="115" t="s">
        <v>290</v>
      </c>
      <c r="B2" s="7"/>
      <c r="C2" s="7"/>
      <c r="D2" s="7"/>
      <c r="E2" s="7"/>
    </row>
    <row r="3" spans="1:12" ht="18" x14ac:dyDescent="0.25">
      <c r="A3" s="8" t="s">
        <v>291</v>
      </c>
      <c r="B3" s="7"/>
      <c r="C3" s="7"/>
      <c r="D3" s="7"/>
      <c r="E3" s="7"/>
      <c r="F3" s="7"/>
    </row>
    <row r="4" spans="1:12" ht="25.35" customHeight="1" x14ac:dyDescent="0.25">
      <c r="F4" s="125"/>
    </row>
    <row r="5" spans="1:12" ht="12.75" customHeight="1" x14ac:dyDescent="0.25">
      <c r="B5" s="10"/>
      <c r="F5" s="125"/>
    </row>
    <row r="6" spans="1:12" ht="12.75" customHeight="1" x14ac:dyDescent="0.25">
      <c r="B6" s="10"/>
      <c r="C6" s="10"/>
      <c r="D6" s="10"/>
      <c r="E6" s="10"/>
      <c r="F6" s="126"/>
      <c r="I6" s="10"/>
    </row>
    <row r="7" spans="1:12" ht="12.75" customHeight="1" x14ac:dyDescent="0.25">
      <c r="F7" s="125"/>
    </row>
    <row r="8" spans="1:12" ht="12.75" customHeight="1" x14ac:dyDescent="0.25">
      <c r="F8" s="125"/>
    </row>
    <row r="9" spans="1:12" ht="12.75" customHeight="1" x14ac:dyDescent="0.25">
      <c r="F9" s="125"/>
    </row>
    <row r="10" spans="1:12" ht="3.95" customHeight="1" x14ac:dyDescent="0.2"/>
    <row r="11" spans="1:12" x14ac:dyDescent="0.2">
      <c r="A11" s="127"/>
      <c r="B11" s="127"/>
      <c r="C11" s="127"/>
      <c r="D11" s="127"/>
      <c r="E11" s="127"/>
      <c r="F11" s="127"/>
      <c r="L11" s="10"/>
    </row>
    <row r="12" spans="1:12" x14ac:dyDescent="0.2">
      <c r="A12" s="128"/>
      <c r="B12" s="129" t="s">
        <v>79</v>
      </c>
      <c r="C12" s="129" t="s">
        <v>82</v>
      </c>
      <c r="D12" s="129" t="s">
        <v>83</v>
      </c>
      <c r="E12" s="129" t="s">
        <v>84</v>
      </c>
      <c r="F12" s="129" t="s">
        <v>85</v>
      </c>
      <c r="L12" s="130"/>
    </row>
    <row r="13" spans="1:12" x14ac:dyDescent="0.2">
      <c r="A13" s="131" t="s">
        <v>86</v>
      </c>
      <c r="B13" s="132">
        <v>330.240479388393</v>
      </c>
      <c r="C13" s="132">
        <v>1948.1399980997301</v>
      </c>
      <c r="D13" s="132">
        <v>4101.1960362190102</v>
      </c>
      <c r="E13" s="132">
        <v>1351.0876926870301</v>
      </c>
      <c r="F13" s="132">
        <v>1960.6631887301</v>
      </c>
      <c r="L13" s="133"/>
    </row>
    <row r="14" spans="1:12" x14ac:dyDescent="0.2">
      <c r="A14" s="131" t="s">
        <v>87</v>
      </c>
      <c r="B14" s="132">
        <v>310.40409324743803</v>
      </c>
      <c r="C14" s="132">
        <v>1899.64639186672</v>
      </c>
      <c r="D14" s="132">
        <v>4028.8705105880399</v>
      </c>
      <c r="E14" s="132">
        <v>1407.0983528597401</v>
      </c>
      <c r="F14" s="132">
        <v>1991.88961808568</v>
      </c>
      <c r="L14" s="133"/>
    </row>
    <row r="15" spans="1:12" x14ac:dyDescent="0.2">
      <c r="A15" s="134">
        <v>43160</v>
      </c>
      <c r="B15" s="135">
        <v>318.36799125041102</v>
      </c>
      <c r="C15" s="135">
        <v>1866.99378816124</v>
      </c>
      <c r="D15" s="135">
        <v>3962.9224815664702</v>
      </c>
      <c r="E15" s="135">
        <v>1407.52042609248</v>
      </c>
      <c r="F15" s="135">
        <v>1973.44824179493</v>
      </c>
      <c r="L15" s="136"/>
    </row>
    <row r="16" spans="1:12" x14ac:dyDescent="0.2">
      <c r="A16" s="134">
        <v>43161</v>
      </c>
      <c r="B16" s="135">
        <v>313.08983286087198</v>
      </c>
      <c r="C16" s="135">
        <v>1808.60432949344</v>
      </c>
      <c r="D16" s="135">
        <v>3914.5245919690801</v>
      </c>
      <c r="E16" s="135">
        <v>1383.8077253240799</v>
      </c>
      <c r="F16" s="135">
        <v>1973.03490810122</v>
      </c>
      <c r="L16" s="136"/>
    </row>
    <row r="17" spans="1:12" x14ac:dyDescent="0.2">
      <c r="A17" s="134">
        <v>43164</v>
      </c>
      <c r="B17" s="135">
        <v>312.91161932223002</v>
      </c>
      <c r="C17" s="135">
        <v>1820.3356915807301</v>
      </c>
      <c r="D17" s="135">
        <v>3934.4116111671901</v>
      </c>
      <c r="E17" s="135">
        <v>1385.7348663149701</v>
      </c>
      <c r="F17" s="135">
        <v>1937.81833496888</v>
      </c>
      <c r="L17" s="136"/>
    </row>
    <row r="18" spans="1:12" x14ac:dyDescent="0.2">
      <c r="A18" s="134">
        <v>43165</v>
      </c>
      <c r="B18" s="135">
        <v>316.03767591533801</v>
      </c>
      <c r="C18" s="135">
        <v>1854.07121226812</v>
      </c>
      <c r="D18" s="135">
        <v>3942.2399403827999</v>
      </c>
      <c r="E18" s="135">
        <v>1406.26237965174</v>
      </c>
      <c r="F18" s="135">
        <v>1967.60702168079</v>
      </c>
      <c r="L18" s="136"/>
    </row>
    <row r="19" spans="1:12" x14ac:dyDescent="0.2">
      <c r="A19" s="134">
        <v>43166</v>
      </c>
      <c r="B19" s="135">
        <v>319.32423076052601</v>
      </c>
      <c r="C19" s="135">
        <v>1865.95293765467</v>
      </c>
      <c r="D19" s="135">
        <v>3928.7731738851899</v>
      </c>
      <c r="E19" s="135">
        <v>1400.47856851501</v>
      </c>
      <c r="F19" s="135">
        <v>1990.18206690548</v>
      </c>
      <c r="L19" s="136"/>
    </row>
    <row r="20" spans="1:12" x14ac:dyDescent="0.2">
      <c r="A20" s="134">
        <v>43167</v>
      </c>
      <c r="B20" s="135">
        <v>320.36435404374299</v>
      </c>
      <c r="C20" s="135">
        <v>1875.1248179545701</v>
      </c>
      <c r="D20" s="135">
        <v>3910.9176623530602</v>
      </c>
      <c r="E20" s="135">
        <v>1417.8580925881899</v>
      </c>
      <c r="F20" s="135">
        <v>1990.4679194498001</v>
      </c>
      <c r="L20" s="136"/>
    </row>
    <row r="21" spans="1:12" x14ac:dyDescent="0.2">
      <c r="A21" s="134">
        <v>43168</v>
      </c>
      <c r="B21" s="135">
        <v>323.196317082566</v>
      </c>
      <c r="C21" s="135">
        <v>1889.6696574114401</v>
      </c>
      <c r="D21" s="135">
        <v>3978.8968557786702</v>
      </c>
      <c r="E21" s="135">
        <v>1424.4833051271601</v>
      </c>
      <c r="F21" s="135">
        <v>1987.1657266510299</v>
      </c>
      <c r="L21" s="136"/>
    </row>
    <row r="22" spans="1:12" x14ac:dyDescent="0.2">
      <c r="A22" s="134">
        <v>43171</v>
      </c>
      <c r="B22" s="135">
        <v>323.85585943982198</v>
      </c>
      <c r="C22" s="135">
        <v>1881.40362779015</v>
      </c>
      <c r="D22" s="135">
        <v>4027.0741727232398</v>
      </c>
      <c r="E22" s="135">
        <v>1426.53066423005</v>
      </c>
      <c r="F22" s="135">
        <v>2000.3236800586301</v>
      </c>
      <c r="L22" s="136"/>
    </row>
    <row r="23" spans="1:12" x14ac:dyDescent="0.2">
      <c r="A23" s="134">
        <v>43172</v>
      </c>
      <c r="B23" s="135">
        <v>321.88921321873897</v>
      </c>
      <c r="C23" s="135">
        <v>1855.0243358663699</v>
      </c>
      <c r="D23" s="135">
        <v>3985.3460928227501</v>
      </c>
      <c r="E23" s="135">
        <v>1414.6322061999001</v>
      </c>
      <c r="F23" s="135">
        <v>1977.72736726684</v>
      </c>
      <c r="L23" s="136"/>
    </row>
    <row r="24" spans="1:12" x14ac:dyDescent="0.2">
      <c r="A24" s="134">
        <v>43173</v>
      </c>
      <c r="B24" s="135">
        <v>320.55596818758301</v>
      </c>
      <c r="C24" s="135">
        <v>1844.0318664128999</v>
      </c>
      <c r="D24" s="135">
        <v>3972.3591875157699</v>
      </c>
      <c r="E24" s="135">
        <v>1400.10840072922</v>
      </c>
      <c r="F24" s="135">
        <v>1980.37804076055</v>
      </c>
      <c r="L24" s="136"/>
    </row>
    <row r="25" spans="1:12" x14ac:dyDescent="0.2">
      <c r="A25" s="134">
        <v>43174</v>
      </c>
      <c r="B25" s="135">
        <v>321.27475668076897</v>
      </c>
      <c r="C25" s="135">
        <v>1841.9134849827699</v>
      </c>
      <c r="D25" s="135">
        <v>3922.47407627146</v>
      </c>
      <c r="E25" s="135">
        <v>1394.6156908471801</v>
      </c>
      <c r="F25" s="135">
        <v>1997.39726000832</v>
      </c>
      <c r="L25" s="136"/>
    </row>
    <row r="26" spans="1:12" x14ac:dyDescent="0.2">
      <c r="A26" s="134">
        <v>43175</v>
      </c>
      <c r="B26" s="135">
        <v>317.30491357217301</v>
      </c>
      <c r="C26" s="135">
        <v>1865.36629543855</v>
      </c>
      <c r="D26" s="135">
        <v>3902.2581387687301</v>
      </c>
      <c r="E26" s="135">
        <v>1394.3657720056599</v>
      </c>
      <c r="F26" s="135">
        <v>2006.04817281486</v>
      </c>
      <c r="L26" s="136"/>
    </row>
    <row r="27" spans="1:12" x14ac:dyDescent="0.2">
      <c r="A27" s="134">
        <v>43178</v>
      </c>
      <c r="B27" s="135">
        <v>319.95581315963102</v>
      </c>
      <c r="C27" s="135">
        <v>1867.5701398041699</v>
      </c>
      <c r="D27" s="135">
        <v>3911.9371525987899</v>
      </c>
      <c r="E27" s="135">
        <v>1402.50367234691</v>
      </c>
      <c r="F27" s="135">
        <v>2004.4985962522501</v>
      </c>
      <c r="L27" s="136"/>
    </row>
    <row r="28" spans="1:12" x14ac:dyDescent="0.2">
      <c r="A28" s="134">
        <v>43179</v>
      </c>
      <c r="B28" s="135">
        <v>324.33846741637899</v>
      </c>
      <c r="C28" s="135">
        <v>1862.4287040080401</v>
      </c>
      <c r="D28" s="135">
        <v>3921.5649833882098</v>
      </c>
      <c r="E28" s="135">
        <v>1418.5180304661501</v>
      </c>
      <c r="F28" s="135">
        <v>2021.4103272126199</v>
      </c>
      <c r="L28" s="136"/>
    </row>
    <row r="29" spans="1:12" x14ac:dyDescent="0.2">
      <c r="A29" s="134">
        <v>43180</v>
      </c>
      <c r="B29" s="135">
        <v>326.44375565783099</v>
      </c>
      <c r="C29" s="135">
        <v>1880.6392639185401</v>
      </c>
      <c r="D29" s="135">
        <v>3986.9747370775699</v>
      </c>
      <c r="E29" s="135">
        <v>1419.0236357865599</v>
      </c>
      <c r="F29" s="135">
        <v>2013.8340637397</v>
      </c>
      <c r="L29" s="136"/>
    </row>
    <row r="30" spans="1:12" x14ac:dyDescent="0.2">
      <c r="A30" s="134">
        <v>43181</v>
      </c>
      <c r="B30" s="135">
        <v>332.34630819826202</v>
      </c>
      <c r="C30" s="135">
        <v>1843.1212761688801</v>
      </c>
      <c r="D30" s="135">
        <v>4013.0441199377901</v>
      </c>
      <c r="E30" s="135">
        <v>1409.0270254314701</v>
      </c>
      <c r="F30" s="135">
        <v>1983.93134679287</v>
      </c>
      <c r="L30" s="136"/>
    </row>
    <row r="31" spans="1:12" x14ac:dyDescent="0.2">
      <c r="A31" s="134">
        <v>43182</v>
      </c>
      <c r="B31" s="135">
        <v>332.12903525242501</v>
      </c>
      <c r="C31" s="135">
        <v>1830.3034608125699</v>
      </c>
      <c r="D31" s="135">
        <v>3978.2201073364199</v>
      </c>
      <c r="E31" s="135">
        <v>1397.48415746466</v>
      </c>
      <c r="F31" s="135">
        <v>1978.3393919332</v>
      </c>
      <c r="L31" s="136"/>
    </row>
    <row r="32" spans="1:12" x14ac:dyDescent="0.2">
      <c r="A32" s="134">
        <v>43185</v>
      </c>
      <c r="B32" s="135">
        <v>331.50494814652302</v>
      </c>
      <c r="C32" s="135">
        <v>1810.8559359462899</v>
      </c>
      <c r="D32" s="135">
        <v>3960.6566049346502</v>
      </c>
      <c r="E32" s="135">
        <v>1409.9677589164701</v>
      </c>
      <c r="F32" s="135">
        <v>1971.87494557746</v>
      </c>
      <c r="L32" s="136"/>
    </row>
    <row r="33" spans="1:12" x14ac:dyDescent="0.2">
      <c r="A33" s="134">
        <v>43186</v>
      </c>
      <c r="B33" s="135">
        <v>334.46972840437201</v>
      </c>
      <c r="C33" s="135">
        <v>1821.8117744981</v>
      </c>
      <c r="D33" s="135">
        <v>3956.2476939164098</v>
      </c>
      <c r="E33" s="135">
        <v>1417.5811846527499</v>
      </c>
      <c r="F33" s="135">
        <v>1959.1362800842901</v>
      </c>
      <c r="L33" s="136"/>
    </row>
    <row r="34" spans="1:12" x14ac:dyDescent="0.2">
      <c r="A34" s="134">
        <v>43187</v>
      </c>
      <c r="B34" s="135">
        <v>333.61877298568999</v>
      </c>
      <c r="C34" s="135">
        <v>1823.90691253113</v>
      </c>
      <c r="D34" s="135">
        <v>3945.0352625230598</v>
      </c>
      <c r="E34" s="135">
        <v>1420.9465918298599</v>
      </c>
      <c r="F34" s="135">
        <v>1943.5642648663099</v>
      </c>
      <c r="L34" s="136"/>
    </row>
    <row r="35" spans="1:12" x14ac:dyDescent="0.2">
      <c r="A35" s="134">
        <v>43188</v>
      </c>
      <c r="B35" s="135">
        <v>334.33133994753899</v>
      </c>
      <c r="C35" s="135">
        <v>1822.45571753185</v>
      </c>
      <c r="D35" s="135">
        <v>3922.0279703722799</v>
      </c>
      <c r="E35" s="135">
        <v>1426.9873701413801</v>
      </c>
      <c r="F35" s="135">
        <v>1945.66751250385</v>
      </c>
      <c r="L35" s="136"/>
    </row>
    <row r="36" spans="1:12" x14ac:dyDescent="0.2">
      <c r="A36" s="137" t="s">
        <v>88</v>
      </c>
      <c r="B36" s="138">
        <v>1.2387520048186201E-2</v>
      </c>
      <c r="C36" s="138">
        <v>-6.4515014675782606E-2</v>
      </c>
      <c r="D36" s="138">
        <v>-4.3686784114788303E-2</v>
      </c>
      <c r="E36" s="138">
        <v>5.6176721811000398E-2</v>
      </c>
      <c r="F36" s="138">
        <v>-7.6482673375251296E-3</v>
      </c>
      <c r="L36" s="139"/>
    </row>
    <row r="37" spans="1:12" x14ac:dyDescent="0.2">
      <c r="A37" s="140" t="s">
        <v>89</v>
      </c>
      <c r="B37" s="138">
        <v>7.7084185487940701E-2</v>
      </c>
      <c r="C37" s="138">
        <v>-4.0634233121155099E-2</v>
      </c>
      <c r="D37" s="138">
        <v>-2.6519229132573999E-2</v>
      </c>
      <c r="E37" s="138">
        <v>1.4134774048463999E-2</v>
      </c>
      <c r="F37" s="138">
        <v>-2.3205154122073399E-2</v>
      </c>
      <c r="L37" s="139"/>
    </row>
    <row r="38" spans="1:12" x14ac:dyDescent="0.2">
      <c r="A38" s="141" t="s">
        <v>90</v>
      </c>
      <c r="B38" s="135">
        <v>334.46972840437201</v>
      </c>
      <c r="C38" s="135">
        <v>1889.6696574114401</v>
      </c>
      <c r="D38" s="135">
        <v>4027.0741727232398</v>
      </c>
      <c r="E38" s="135">
        <v>1426.9873701413801</v>
      </c>
      <c r="F38" s="135">
        <v>2021.4103272126199</v>
      </c>
      <c r="L38" s="136"/>
    </row>
    <row r="39" spans="1:12" x14ac:dyDescent="0.2">
      <c r="A39" s="142" t="s">
        <v>91</v>
      </c>
      <c r="B39" s="144">
        <v>43186</v>
      </c>
      <c r="C39" s="144">
        <v>43168</v>
      </c>
      <c r="D39" s="144">
        <v>43171</v>
      </c>
      <c r="E39" s="144">
        <v>43188</v>
      </c>
      <c r="F39" s="144">
        <v>43179</v>
      </c>
      <c r="L39" s="145"/>
    </row>
    <row r="40" spans="1:12" x14ac:dyDescent="0.2">
      <c r="A40" s="146" t="s">
        <v>92</v>
      </c>
      <c r="B40" s="147">
        <v>312.91161932223002</v>
      </c>
      <c r="C40" s="147">
        <v>1808.60432949344</v>
      </c>
      <c r="D40" s="147">
        <v>3902.2581387687301</v>
      </c>
      <c r="E40" s="147">
        <v>1383.8077253240799</v>
      </c>
      <c r="F40" s="147">
        <v>1937.81833496888</v>
      </c>
      <c r="L40" s="136"/>
    </row>
    <row r="41" spans="1:12" x14ac:dyDescent="0.2">
      <c r="A41" s="148" t="s">
        <v>93</v>
      </c>
      <c r="B41" s="149">
        <v>43164</v>
      </c>
      <c r="C41" s="149">
        <v>43161</v>
      </c>
      <c r="D41" s="149">
        <v>43175</v>
      </c>
      <c r="E41" s="149">
        <v>43161</v>
      </c>
      <c r="F41" s="149">
        <v>43164</v>
      </c>
      <c r="L41" s="145"/>
    </row>
    <row r="42" spans="1:12" x14ac:dyDescent="0.2">
      <c r="A42" s="150" t="s">
        <v>94</v>
      </c>
      <c r="B42" s="135">
        <v>334.46972840437201</v>
      </c>
      <c r="C42" s="135">
        <v>2089.8260788471798</v>
      </c>
      <c r="D42" s="135">
        <v>4545.7537447951399</v>
      </c>
      <c r="E42" s="135">
        <v>1461.63422151385</v>
      </c>
      <c r="F42" s="135">
        <v>2095.5370861625302</v>
      </c>
      <c r="L42" s="136"/>
    </row>
    <row r="43" spans="1:12" x14ac:dyDescent="0.2">
      <c r="A43" s="142" t="s">
        <v>95</v>
      </c>
      <c r="B43" s="144">
        <v>43186</v>
      </c>
      <c r="C43" s="144">
        <v>43122</v>
      </c>
      <c r="D43" s="144">
        <v>43123</v>
      </c>
      <c r="E43" s="144">
        <v>43123</v>
      </c>
      <c r="F43" s="144">
        <v>43123</v>
      </c>
      <c r="L43" s="145"/>
    </row>
    <row r="44" spans="1:12" x14ac:dyDescent="0.2">
      <c r="A44" s="140" t="s">
        <v>96</v>
      </c>
      <c r="B44" s="147">
        <v>303.34782036650898</v>
      </c>
      <c r="C44" s="147">
        <v>1802.5864650896599</v>
      </c>
      <c r="D44" s="147">
        <v>3902.2581387687301</v>
      </c>
      <c r="E44" s="147">
        <v>1357.18595536458</v>
      </c>
      <c r="F44" s="147">
        <v>1909.30096312413</v>
      </c>
      <c r="L44" s="136"/>
    </row>
    <row r="45" spans="1:12" x14ac:dyDescent="0.2">
      <c r="A45" s="148" t="s">
        <v>97</v>
      </c>
      <c r="B45" s="149">
        <v>43146</v>
      </c>
      <c r="C45" s="149">
        <v>43140</v>
      </c>
      <c r="D45" s="149">
        <v>43175</v>
      </c>
      <c r="E45" s="149">
        <v>43102</v>
      </c>
      <c r="F45" s="149">
        <v>43137</v>
      </c>
      <c r="L45" s="145"/>
    </row>
    <row r="46" spans="1:12" x14ac:dyDescent="0.2">
      <c r="A46" s="141" t="s">
        <v>98</v>
      </c>
      <c r="B46" s="135">
        <v>393.12785859328602</v>
      </c>
      <c r="C46" s="135">
        <v>2089.8260788471798</v>
      </c>
      <c r="D46" s="135">
        <v>4650.3806089585296</v>
      </c>
      <c r="E46" s="135">
        <v>1461.63422151385</v>
      </c>
      <c r="F46" s="135">
        <v>2095.5370861625302</v>
      </c>
      <c r="L46" s="136"/>
    </row>
    <row r="47" spans="1:12" x14ac:dyDescent="0.2">
      <c r="A47" s="142" t="s">
        <v>99</v>
      </c>
      <c r="B47" s="144">
        <v>39182</v>
      </c>
      <c r="C47" s="144">
        <v>43122</v>
      </c>
      <c r="D47" s="144">
        <v>42895</v>
      </c>
      <c r="E47" s="144">
        <v>43123</v>
      </c>
      <c r="F47" s="144">
        <v>43123</v>
      </c>
      <c r="L47" s="145"/>
    </row>
    <row r="48" spans="1:12" x14ac:dyDescent="0.2">
      <c r="A48" s="146" t="s">
        <v>100</v>
      </c>
      <c r="B48" s="147">
        <v>41.556034746500004</v>
      </c>
      <c r="C48" s="147">
        <v>830.57194373386403</v>
      </c>
      <c r="D48" s="147">
        <v>1626.7851793812599</v>
      </c>
      <c r="E48" s="147">
        <v>613.33561085660904</v>
      </c>
      <c r="F48" s="147">
        <v>1036.8395298969699</v>
      </c>
      <c r="L48" s="136"/>
    </row>
    <row r="49" spans="1:12" x14ac:dyDescent="0.2">
      <c r="A49" s="148" t="s">
        <v>101</v>
      </c>
      <c r="B49" s="149">
        <v>39777</v>
      </c>
      <c r="C49" s="149">
        <v>40869</v>
      </c>
      <c r="D49" s="149">
        <v>40896</v>
      </c>
      <c r="E49" s="149">
        <v>40870</v>
      </c>
      <c r="F49" s="149">
        <v>40871</v>
      </c>
      <c r="L49" s="145"/>
    </row>
  </sheetData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9</vt:i4>
      </vt:variant>
    </vt:vector>
  </HeadingPairs>
  <TitlesOfParts>
    <vt:vector size="30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ÖsterrSektIndizes</vt:lpstr>
      <vt:lpstr>CEERegIndizes</vt:lpstr>
      <vt:lpstr>CEELändIndizes</vt:lpstr>
      <vt:lpstr>CEESektIndizes</vt:lpstr>
      <vt:lpstr>CISLändIndizes</vt:lpstr>
      <vt:lpstr>CISSektIndizes</vt:lpstr>
      <vt:lpstr>Theme&amp;StyleIndizes</vt:lpstr>
      <vt:lpstr>Theme&amp;StyleIndizes2</vt:lpstr>
      <vt:lpstr>Theme&amp;StyleIndizes3</vt:lpstr>
      <vt:lpstr>primemarket</vt:lpstr>
      <vt:lpstr>cont und mid</vt:lpstr>
      <vt:lpstr>auction</vt:lpstr>
      <vt:lpstr>Bonds</vt:lpstr>
      <vt:lpstr>'1.Seite'!Druckbereich</vt:lpstr>
      <vt:lpstr>auction!Druckbereich</vt:lpstr>
      <vt:lpstr>Bonds!Druckbereich</vt:lpstr>
      <vt:lpstr>CEESektIndizes!Druckbereich</vt:lpstr>
      <vt:lpstr>ÖsterrSektIndizes!Druckbereich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FRANK, Stephanie</cp:lastModifiedBy>
  <cp:lastPrinted>2018-04-03T17:52:35Z</cp:lastPrinted>
  <dcterms:created xsi:type="dcterms:W3CDTF">1996-10-17T05:27:31Z</dcterms:created>
  <dcterms:modified xsi:type="dcterms:W3CDTF">2018-05-14T08:18:51Z</dcterms:modified>
</cp:coreProperties>
</file>