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615" windowWidth="19170" windowHeight="6675" tabRatio="925"/>
  </bookViews>
  <sheets>
    <sheet name="1.Seite" sheetId="55" r:id="rId1"/>
    <sheet name="Umsätze1" sheetId="56" r:id="rId2"/>
    <sheet name="Umsätze2" sheetId="57" r:id="rId3"/>
    <sheet name="Umsätze3" sheetId="58" r:id="rId4"/>
    <sheet name="Umsätze4" sheetId="59" r:id="rId5"/>
    <sheet name="Umsätze5" sheetId="60" r:id="rId6"/>
    <sheet name="Umsätze6" sheetId="61" r:id="rId7"/>
    <sheet name="primemarket" sheetId="72" r:id="rId8"/>
    <sheet name="standardmarket" sheetId="73" r:id="rId9"/>
    <sheet name="directmarket" sheetId="74" r:id="rId10"/>
    <sheet name="Bonds" sheetId="75" r:id="rId11"/>
  </sheets>
  <definedNames>
    <definedName name="_xlnm.Print_Area" localSheetId="0">'1.Seite'!$A$1:$I$54</definedName>
    <definedName name="_xlnm.Print_Area" localSheetId="10">Bonds!$A$1:$H$42</definedName>
    <definedName name="_xlnm.Print_Area" localSheetId="8">standardmarket!$A$1:$I$64</definedName>
    <definedName name="_xlnm.Print_Area" localSheetId="1">Umsätze1!$A$1:$G$64</definedName>
    <definedName name="_xlnm.Print_Area" localSheetId="2">Umsätze2!$A$1:$E$54</definedName>
    <definedName name="_xlnm.Print_Area" localSheetId="3">Umsätze3!$A$1:$E$56</definedName>
    <definedName name="_xlnm.Print_Area" localSheetId="4">Umsätze4!$A$1:$E$55</definedName>
    <definedName name="ECu_Wert" localSheetId="10">#REF!</definedName>
    <definedName name="ECu_Wert">#REF!</definedName>
    <definedName name="Kurs" localSheetId="10">#REF!</definedName>
    <definedName name="Kurs">#REF!</definedName>
  </definedNames>
  <calcPr calcId="145621" concurrentCalc="0"/>
</workbook>
</file>

<file path=xl/calcChain.xml><?xml version="1.0" encoding="utf-8"?>
<calcChain xmlns="http://schemas.openxmlformats.org/spreadsheetml/2006/main">
  <c r="K45" i="61" l="1"/>
</calcChain>
</file>

<file path=xl/sharedStrings.xml><?xml version="1.0" encoding="utf-8"?>
<sst xmlns="http://schemas.openxmlformats.org/spreadsheetml/2006/main" count="730" uniqueCount="210">
  <si>
    <t>Umsätze nach Marktsegmenten</t>
  </si>
  <si>
    <t>Turnover by market segments</t>
  </si>
  <si>
    <t>prime market</t>
  </si>
  <si>
    <t>standard market continuous</t>
  </si>
  <si>
    <t>standard market auction</t>
  </si>
  <si>
    <t>Global Market</t>
  </si>
  <si>
    <t>Geregelter Markt/
Regulated Market</t>
  </si>
  <si>
    <t>Dritter Markt als MTF/
Third market (MTF)</t>
  </si>
  <si>
    <t>Geldumsatz in Doppelzählung (Käufe und Verkäufe) / Turnover value with double count method (purchases and sales)</t>
  </si>
  <si>
    <t>financial sector</t>
  </si>
  <si>
    <t>public sector</t>
  </si>
  <si>
    <t>corporate sector</t>
  </si>
  <si>
    <t xml:space="preserve">performance linked bonds </t>
  </si>
  <si>
    <r>
      <t>Emittenten</t>
    </r>
    <r>
      <rPr>
        <sz val="10"/>
        <rFont val="Arial"/>
        <family val="2"/>
      </rPr>
      <t xml:space="preserve"> 
Issuers</t>
    </r>
  </si>
  <si>
    <r>
      <t>Titel</t>
    </r>
    <r>
      <rPr>
        <sz val="10"/>
        <rFont val="Arial"/>
        <family val="2"/>
      </rPr>
      <t xml:space="preserve">
Instruments</t>
    </r>
  </si>
  <si>
    <r>
      <t>Kapitalisierung Inland</t>
    </r>
    <r>
      <rPr>
        <sz val="10"/>
        <rFont val="Arial"/>
        <family val="2"/>
      </rPr>
      <t xml:space="preserve">
Capitalization domestic</t>
    </r>
  </si>
  <si>
    <r>
      <t xml:space="preserve">Kapitalisierung Ausland
</t>
    </r>
    <r>
      <rPr>
        <sz val="10"/>
        <rFont val="Arial"/>
        <family val="2"/>
      </rPr>
      <t>Capitalization foreign</t>
    </r>
  </si>
  <si>
    <r>
      <t>Emittenten</t>
    </r>
    <r>
      <rPr>
        <sz val="9"/>
        <rFont val="Arial"/>
        <family val="2"/>
      </rPr>
      <t xml:space="preserve"> 
Issuers</t>
    </r>
  </si>
  <si>
    <r>
      <t>Titel</t>
    </r>
    <r>
      <rPr>
        <sz val="9"/>
        <rFont val="Arial"/>
        <family val="2"/>
      </rPr>
      <t xml:space="preserve">
Instruments</t>
    </r>
  </si>
  <si>
    <t>certificates</t>
  </si>
  <si>
    <t>exchange traded funds</t>
  </si>
  <si>
    <t>warrants</t>
  </si>
  <si>
    <t>GESAMT
TOTAL</t>
  </si>
  <si>
    <r>
      <t>Gesamtumsätze nach Marktsegmenten</t>
    </r>
    <r>
      <rPr>
        <sz val="14"/>
        <color indexed="45"/>
        <rFont val="Arial"/>
        <family val="2"/>
      </rPr>
      <t xml:space="preserve"> / Turnover by market segments</t>
    </r>
  </si>
  <si>
    <r>
      <t>Geregelter Markt</t>
    </r>
    <r>
      <rPr>
        <sz val="14"/>
        <color indexed="45"/>
        <rFont val="Arial"/>
        <family val="2"/>
      </rPr>
      <t xml:space="preserve"> / Regulated Market</t>
    </r>
  </si>
  <si>
    <t>Gesamtumsätze nach Marktsegmenten</t>
  </si>
  <si>
    <r>
      <t>Dritter Markt als MTF</t>
    </r>
    <r>
      <rPr>
        <sz val="14"/>
        <color indexed="45"/>
        <rFont val="Arial"/>
        <family val="2"/>
      </rPr>
      <t xml:space="preserve"> / Third market (MTF)</t>
    </r>
  </si>
  <si>
    <r>
      <t>Alle Titel</t>
    </r>
    <r>
      <rPr>
        <sz val="14"/>
        <color indexed="45"/>
        <rFont val="Arial"/>
        <family val="2"/>
      </rPr>
      <t xml:space="preserve"> / All instruments</t>
    </r>
  </si>
  <si>
    <t>Umsätze nach Märkten</t>
  </si>
  <si>
    <t>Turnover by markets</t>
  </si>
  <si>
    <t xml:space="preserve"> </t>
  </si>
  <si>
    <t>1 … Genussscheine / Dividend rights certificates</t>
  </si>
  <si>
    <t>2 … Optionsscheine / Warrants</t>
  </si>
  <si>
    <t>3 … Partizipationsscheine / Participation certificates</t>
  </si>
  <si>
    <r>
      <t xml:space="preserve">Umsatz Amtlicher Handel </t>
    </r>
    <r>
      <rPr>
        <sz val="14"/>
        <color indexed="45"/>
        <rFont val="Arial"/>
        <family val="2"/>
      </rPr>
      <t>/ Turnover Official Market</t>
    </r>
  </si>
  <si>
    <r>
      <t xml:space="preserve">Aktien Ausland 
+ ADCs
+ UCITS Anteile
</t>
    </r>
    <r>
      <rPr>
        <sz val="10"/>
        <color indexed="9"/>
        <rFont val="Arial"/>
        <family val="2"/>
      </rPr>
      <t>Foreign shares 
+ ADCs
+ UCITS shares</t>
    </r>
  </si>
  <si>
    <r>
      <t xml:space="preserve">Aktien Inland 
+ ADCs
</t>
    </r>
    <r>
      <rPr>
        <sz val="10"/>
        <color indexed="9"/>
        <rFont val="Arial"/>
        <family val="2"/>
      </rPr>
      <t>Domestic shares 
+ ADCs</t>
    </r>
  </si>
  <si>
    <r>
      <t xml:space="preserve"> GS¹
</t>
    </r>
    <r>
      <rPr>
        <sz val="10"/>
        <color indexed="9"/>
        <rFont val="Arial"/>
        <family val="2"/>
      </rPr>
      <t>DRC</t>
    </r>
    <r>
      <rPr>
        <sz val="10"/>
        <color indexed="9"/>
        <rFont val="Arial"/>
        <family val="2"/>
      </rPr>
      <t>¹</t>
    </r>
  </si>
  <si>
    <r>
      <t>OS</t>
    </r>
    <r>
      <rPr>
        <b/>
        <sz val="10"/>
        <color indexed="9"/>
        <rFont val="Arial"/>
        <family val="2"/>
      </rPr>
      <t>²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W²</t>
    </r>
  </si>
  <si>
    <r>
      <t>PS</t>
    </r>
    <r>
      <rPr>
        <b/>
        <sz val="10"/>
        <color indexed="9"/>
        <rFont val="Arial"/>
        <family val="2"/>
      </rPr>
      <t>³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PC³</t>
    </r>
  </si>
  <si>
    <r>
      <t xml:space="preserve">Renten
</t>
    </r>
    <r>
      <rPr>
        <sz val="10"/>
        <color indexed="9"/>
        <rFont val="Arial"/>
        <family val="2"/>
      </rPr>
      <t>Bonds</t>
    </r>
  </si>
  <si>
    <r>
      <t xml:space="preserve">Zertifikate
</t>
    </r>
    <r>
      <rPr>
        <sz val="10"/>
        <color indexed="9"/>
        <rFont val="Arial"/>
        <family val="2"/>
      </rPr>
      <t>Certificates</t>
    </r>
  </si>
  <si>
    <r>
      <t>Kapitalisierung</t>
    </r>
    <r>
      <rPr>
        <sz val="10"/>
        <rFont val="Arial"/>
        <family val="2"/>
      </rPr>
      <t xml:space="preserve">
Capitalization</t>
    </r>
  </si>
  <si>
    <r>
      <t>Dritter Markt als MTF</t>
    </r>
    <r>
      <rPr>
        <sz val="14"/>
        <color indexed="45"/>
        <rFont val="Arial"/>
        <family val="2"/>
      </rPr>
      <t xml:space="preserve"> / Third Market (MTF)</t>
    </r>
  </si>
  <si>
    <t>Last Price</t>
  </si>
  <si>
    <t>1 … GM = Geregelter Markt (Amtlicher Handel) / GM = Regulated Market (Official Market)</t>
  </si>
  <si>
    <t>2 … Geldumsatz in Doppelzählung (Käufe und Verkäufe) / Turnover value with double count method (purchases and sales)</t>
  </si>
  <si>
    <r>
      <t>Unternehmen</t>
    </r>
    <r>
      <rPr>
        <sz val="10"/>
        <color indexed="9"/>
        <rFont val="Arial"/>
        <family val="2"/>
      </rPr>
      <t xml:space="preserve">
Company</t>
    </r>
  </si>
  <si>
    <r>
      <t>Umsatz</t>
    </r>
    <r>
      <rPr>
        <b/>
        <vertAlign val="superscript"/>
        <sz val="10"/>
        <color indexed="9"/>
        <rFont val="Arial"/>
        <family val="2"/>
      </rPr>
      <t>2</t>
    </r>
    <r>
      <rPr>
        <sz val="10"/>
        <color indexed="9"/>
        <rFont val="Arial"/>
        <family val="2"/>
      </rPr>
      <t xml:space="preserve">
Turnover value</t>
    </r>
  </si>
  <si>
    <r>
      <t>Kapitalisierung</t>
    </r>
    <r>
      <rPr>
        <sz val="10"/>
        <color indexed="9"/>
        <rFont val="Arial"/>
        <family val="2"/>
      </rPr>
      <t xml:space="preserve">
Capitalization</t>
    </r>
  </si>
  <si>
    <r>
      <t>Letzter Preis</t>
    </r>
    <r>
      <rPr>
        <sz val="10"/>
        <color indexed="9"/>
        <rFont val="Arial"/>
        <family val="2"/>
      </rPr>
      <t xml:space="preserve">
Last price</t>
    </r>
  </si>
  <si>
    <r>
      <t xml:space="preserve">Performance zu Ultimo
</t>
    </r>
    <r>
      <rPr>
        <sz val="10"/>
        <color indexed="9"/>
        <rFont val="Arial"/>
        <family val="2"/>
      </rPr>
      <t>Performance to ultimo</t>
    </r>
  </si>
  <si>
    <r>
      <t>Markt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Market</t>
    </r>
  </si>
  <si>
    <t>1 … GM = Amtlicher Handel (Geregelter Markt) / GM = Regulated Market (Official Market)</t>
  </si>
  <si>
    <t>bond market</t>
  </si>
  <si>
    <t>performance 
linked bonds</t>
  </si>
  <si>
    <t>TOTAL</t>
  </si>
  <si>
    <t>corporates prime</t>
  </si>
  <si>
    <t>corporates standard</t>
  </si>
  <si>
    <t>Total</t>
  </si>
  <si>
    <r>
      <t>Amtlicher Handel</t>
    </r>
    <r>
      <rPr>
        <sz val="10"/>
        <rFont val="Arial"/>
      </rPr>
      <t xml:space="preserve">
Official Market</t>
    </r>
  </si>
  <si>
    <r>
      <t>Dritter Markt als MTF</t>
    </r>
    <r>
      <rPr>
        <sz val="10"/>
        <rFont val="Arial"/>
      </rPr>
      <t xml:space="preserve">
Third Market (MTF)</t>
    </r>
  </si>
  <si>
    <r>
      <t>Gesamtergebnis</t>
    </r>
    <r>
      <rPr>
        <sz val="10"/>
        <rFont val="Arial"/>
      </rPr>
      <t xml:space="preserve">
Total</t>
    </r>
  </si>
  <si>
    <r>
      <t>Rentenwerte</t>
    </r>
    <r>
      <rPr>
        <sz val="16"/>
        <color indexed="45"/>
        <rFont val="Arial"/>
        <family val="2"/>
      </rPr>
      <t xml:space="preserve"> / bonds</t>
    </r>
  </si>
  <si>
    <r>
      <t>nach Emissionsvolumen in EUR</t>
    </r>
    <r>
      <rPr>
        <sz val="10"/>
        <color indexed="9"/>
        <rFont val="Arial"/>
        <family val="2"/>
      </rPr>
      <t xml:space="preserve"> / Issue volume in EUR</t>
    </r>
  </si>
  <si>
    <r>
      <t>nach der Anzahl</t>
    </r>
    <r>
      <rPr>
        <sz val="10"/>
        <color indexed="9"/>
        <rFont val="Arial"/>
        <family val="2"/>
      </rPr>
      <t xml:space="preserve"> / by number</t>
    </r>
  </si>
  <si>
    <r>
      <t>Neunotierung bzw. Einbeziehung von Rentenwerten</t>
    </r>
    <r>
      <rPr>
        <sz val="16"/>
        <color indexed="45"/>
        <rFont val="Arial"/>
        <family val="2"/>
      </rPr>
      <t xml:space="preserve"> / new bonds</t>
    </r>
  </si>
  <si>
    <t>equity market</t>
  </si>
  <si>
    <r>
      <t>bond market - Geregelter Markt</t>
    </r>
    <r>
      <rPr>
        <sz val="14"/>
        <color indexed="45"/>
        <rFont val="Arial"/>
        <family val="2"/>
      </rPr>
      <t xml:space="preserve"> / Regulated Market</t>
    </r>
  </si>
  <si>
    <r>
      <t>bond market - Dritter Markt als MTF</t>
    </r>
    <r>
      <rPr>
        <sz val="12"/>
        <color indexed="45"/>
        <rFont val="Arial"/>
        <family val="2"/>
      </rPr>
      <t xml:space="preserve"> / Third Market (MTF)</t>
    </r>
  </si>
  <si>
    <r>
      <t>bond market - Alle Titel</t>
    </r>
    <r>
      <rPr>
        <sz val="12"/>
        <color indexed="45"/>
        <rFont val="Arial"/>
        <family val="2"/>
      </rPr>
      <t xml:space="preserve"> / All instruments</t>
    </r>
  </si>
  <si>
    <r>
      <t>structured products - Geregelter Markt</t>
    </r>
    <r>
      <rPr>
        <sz val="12"/>
        <color indexed="45"/>
        <rFont val="Arial"/>
        <family val="2"/>
      </rPr>
      <t xml:space="preserve"> / Regulated Market</t>
    </r>
  </si>
  <si>
    <r>
      <t>structured products</t>
    </r>
    <r>
      <rPr>
        <sz val="12"/>
        <color indexed="45"/>
        <rFont val="Arial"/>
        <family val="2"/>
      </rPr>
      <t xml:space="preserve"> </t>
    </r>
    <r>
      <rPr>
        <b/>
        <sz val="12"/>
        <color indexed="45"/>
        <rFont val="Arial"/>
        <family val="2"/>
      </rPr>
      <t>- Dritter Markt als MTF</t>
    </r>
    <r>
      <rPr>
        <sz val="12"/>
        <color indexed="45"/>
        <rFont val="Arial"/>
        <family val="2"/>
      </rPr>
      <t xml:space="preserve"> / Third Market (MTF)</t>
    </r>
  </si>
  <si>
    <r>
      <t>structured products - Alle Titel</t>
    </r>
    <r>
      <rPr>
        <sz val="14"/>
        <color indexed="45"/>
        <rFont val="Arial"/>
        <family val="2"/>
      </rPr>
      <t xml:space="preserve"> / All instruments</t>
    </r>
  </si>
  <si>
    <t>direct market plus</t>
  </si>
  <si>
    <t>direct market</t>
  </si>
  <si>
    <t>direct market
plus</t>
  </si>
  <si>
    <t>standard market continuous und standard market auction</t>
  </si>
  <si>
    <t>standard market continuous and standard market auction</t>
  </si>
  <si>
    <t>direct market plus und direct market</t>
  </si>
  <si>
    <t>direct market plus and direct market</t>
  </si>
  <si>
    <t>TOTAL
equity market</t>
  </si>
  <si>
    <t>TOTAL
bond market</t>
  </si>
  <si>
    <t>TOTAL
structured
products</t>
  </si>
  <si>
    <t>%LastTradingDay%</t>
  </si>
  <si>
    <t>n.a.</t>
  </si>
  <si>
    <t>AGRANA BETEILIGUNGS-AG</t>
  </si>
  <si>
    <t xml:space="preserve">GM </t>
  </si>
  <si>
    <t>AMAG AUSTRIA METALL AG</t>
  </si>
  <si>
    <t>ANDRITZ AG</t>
  </si>
  <si>
    <t>AT&amp;S AUSTRIA TECH.&amp;SYSTEMTECH.</t>
  </si>
  <si>
    <t>BAWAG GROUP AG</t>
  </si>
  <si>
    <t>CA IMMOBILIEN ANLAGEN AG</t>
  </si>
  <si>
    <t>DO &amp; CO AKTIENGESELLSCHAFT</t>
  </si>
  <si>
    <t>ERSTE GROUP BANK AG</t>
  </si>
  <si>
    <t>EVN AG</t>
  </si>
  <si>
    <t>FACC AG</t>
  </si>
  <si>
    <t>FLUGHAFEN WIEN AG</t>
  </si>
  <si>
    <t>IMMOFINANZ AG</t>
  </si>
  <si>
    <t>KAPSCH TRAFFICCOM AG</t>
  </si>
  <si>
    <t>LENZING AG</t>
  </si>
  <si>
    <t>MAYR-MELNHOF KARTON AG</t>
  </si>
  <si>
    <t>OESTERREICHISCHE POST AG</t>
  </si>
  <si>
    <t>OMV AG</t>
  </si>
  <si>
    <t>PALFINGER AG</t>
  </si>
  <si>
    <t>POLYTEC HOLDING AG</t>
  </si>
  <si>
    <t>PORR AG</t>
  </si>
  <si>
    <t>RAIFFEISEN BANK INTERNAT. AG</t>
  </si>
  <si>
    <t>ROSENBAUER INTERNATIONAL AG</t>
  </si>
  <si>
    <t>S IMMO AG</t>
  </si>
  <si>
    <t>SCHOELLER-BLECKMANN AG</t>
  </si>
  <si>
    <t>SEMPERIT AG HOLDING</t>
  </si>
  <si>
    <t>STRABAG SE</t>
  </si>
  <si>
    <t>TELEKOM AUSTRIA AG</t>
  </si>
  <si>
    <t>UBM DEVELOPMENT AG</t>
  </si>
  <si>
    <t>UNIQA INSURANCE GROUP AG</t>
  </si>
  <si>
    <t>VALNEVA SE ST</t>
  </si>
  <si>
    <t>VERBUND AG  KAT. A</t>
  </si>
  <si>
    <t>VIENNA INSURANCE GROUP AG</t>
  </si>
  <si>
    <t>VOESTALPINE AG</t>
  </si>
  <si>
    <t>WARIMPEX FINANZ- UND BET. AG</t>
  </si>
  <si>
    <t>WIENERBERGER AG</t>
  </si>
  <si>
    <t>ZUMTOBEL GROUP AG</t>
  </si>
  <si>
    <t>Total 2019</t>
  </si>
  <si>
    <t>Total 2018</t>
  </si>
  <si>
    <t>Feb 2019</t>
  </si>
  <si>
    <t>Jan 2019</t>
  </si>
  <si>
    <t>BANK FÜR TIROL UND VBG AG ST</t>
  </si>
  <si>
    <t>BANK FÜR TIROL UND VBG AG VZ</t>
  </si>
  <si>
    <t>BKS BANK AG ST</t>
  </si>
  <si>
    <t>BKS BANK AG VZ</t>
  </si>
  <si>
    <t>BURGENLAND HOLDING AG</t>
  </si>
  <si>
    <t>CLEEN ENERGY AG</t>
  </si>
  <si>
    <t>DE RAJ GROUP AG</t>
  </si>
  <si>
    <t>-</t>
  </si>
  <si>
    <t>FRAUENTHAL HOLDING AG</t>
  </si>
  <si>
    <t>GURKTALER AG ST</t>
  </si>
  <si>
    <t>GURKTALER AG VZ</t>
  </si>
  <si>
    <t>HTI HIGH TECH INDUSTRIES AG</t>
  </si>
  <si>
    <t>JOSEF MANNER &amp; COMP. AG</t>
  </si>
  <si>
    <t>KTM INDUSTRIES AG</t>
  </si>
  <si>
    <t>LINZ TEXTIL HOLDING AG</t>
  </si>
  <si>
    <t>MASCHINENFABRIK HEID AG</t>
  </si>
  <si>
    <t>OBERBANK AG ST</t>
  </si>
  <si>
    <t>OBERBANK AG VZ</t>
  </si>
  <si>
    <t>OESTER STAATSDRUCKEREI HOLDING</t>
  </si>
  <si>
    <t>OTTAKRINGER GETRÄNKE AG ST</t>
  </si>
  <si>
    <t>OTTAKRINGER GETRÄNKE AG VZ</t>
  </si>
  <si>
    <t>RATH AG</t>
  </si>
  <si>
    <t>ROBECO GLOB STARS EQUITIES FD</t>
  </si>
  <si>
    <t>ROBECO GLOB TR BOND FUND</t>
  </si>
  <si>
    <t>ROLINCO</t>
  </si>
  <si>
    <t>STADLAUER MALZFABRIK AG</t>
  </si>
  <si>
    <t>SW UMWELTTECHNIK AG</t>
  </si>
  <si>
    <t>VOLKSBANK VORARLBERG PS</t>
  </si>
  <si>
    <t>WIENER PRIVATBANK SE</t>
  </si>
  <si>
    <t>ATRIUM EUROP.REAL EST.LTD</t>
  </si>
  <si>
    <t>UNTERNEHMENS INVEST AG</t>
  </si>
  <si>
    <t>WOLFORD AG</t>
  </si>
  <si>
    <t>AB EFFECTENBETEILIGUNGEN AG</t>
  </si>
  <si>
    <t>MTF</t>
  </si>
  <si>
    <t>ASAMER GS</t>
  </si>
  <si>
    <t>AUTOBANK AG</t>
  </si>
  <si>
    <t>B-A-L GERMANY AG VZ</t>
  </si>
  <si>
    <t>BETBULL HOLDING SE IN LIQU.</t>
  </si>
  <si>
    <t>BIOVOLT AG</t>
  </si>
  <si>
    <t>BPG Class A</t>
  </si>
  <si>
    <t>CEEREF SA</t>
  </si>
  <si>
    <t>CLEANTECH BUILDING MATERIALS</t>
  </si>
  <si>
    <t>DR. BOCK INDUSTRIES AG</t>
  </si>
  <si>
    <t>EUROPEAN LITHIUM LTD</t>
  </si>
  <si>
    <t>HUTTER &amp; SCHRANTZ AG</t>
  </si>
  <si>
    <t>JLG GROUP PLC</t>
  </si>
  <si>
    <t>KOMPLI HOLDINGS PLC</t>
  </si>
  <si>
    <t>LIFE SETTLEMENT HOLDING sozGS</t>
  </si>
  <si>
    <t>MANAGEMENT TRUST HOLDING AG</t>
  </si>
  <si>
    <t>METI CAPITAL SPA</t>
  </si>
  <si>
    <t>MS BIOTECH SPA</t>
  </si>
  <si>
    <t>RESAPHENE SUISSE AG</t>
  </si>
  <si>
    <t>ROY CERAMICS SE</t>
  </si>
  <si>
    <t>SIGNATURE AG</t>
  </si>
  <si>
    <t>VALNEVA SE VZ</t>
  </si>
  <si>
    <t>WORLD EXCELLENT PRODUCTS S.A.</t>
  </si>
  <si>
    <t>ATHOS IMMOBILIEN AG</t>
  </si>
  <si>
    <t xml:space="preserve">DWH DEUTSCHE WERTE HOLDING </t>
  </si>
  <si>
    <t>EYEMAXX REAL ESTATE AG</t>
  </si>
  <si>
    <t>HUTTER &amp; SCHRANTZ STAHLBAU AG</t>
  </si>
  <si>
    <t>SANOCHEMIA PHARMAZEUTIKA AG</t>
  </si>
  <si>
    <t>STARTUP300 AG</t>
  </si>
  <si>
    <t>VST BUILDING TECHNOLOGIES AG</t>
  </si>
  <si>
    <t>WOLFTANK-ADISA HOLDING AG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</si>
  <si>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</si>
  <si>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</si>
  <si>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</si>
  <si>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</si>
  <si>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</si>
  <si>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</si>
  <si>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</si>
  <si>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</si>
  <si>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</si>
  <si>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</si>
  <si>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</si>
  <si>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</si>
  <si>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n.a</t>
  </si>
  <si>
    <t>MARINOMED BIOTECH AG*</t>
  </si>
  <si>
    <t>* … Erstnotiz / First day of trading</t>
  </si>
  <si>
    <t>UNTERNEHMENS INVEST EMISSION19*</t>
  </si>
  <si>
    <t>CORNELIA CAPITAL S.P.A.*</t>
  </si>
  <si>
    <t>LOCOSOCO GROUP PLC*</t>
  </si>
  <si>
    <r>
      <t xml:space="preserve">Investment Fonds
</t>
    </r>
    <r>
      <rPr>
        <sz val="10"/>
        <color indexed="9"/>
        <rFont val="Arial"/>
        <family val="2"/>
      </rPr>
      <t>investment funds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</si>
</sst>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??_);_(@_)"/>
    <numFmt numFmtId="166" formatCode="#,##0.000"/>
    <numFmt numFmtId="167" formatCode="\-"/>
  </numFmts>
  <fonts count="53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2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4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20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6"/>
      <color indexed="45"/>
      <name val="Arial"/>
      <family val="2"/>
    </font>
    <font>
      <b/>
      <sz val="12"/>
      <name val="Arial"/>
      <family val="2"/>
    </font>
    <font>
      <sz val="14"/>
      <color indexed="45"/>
      <name val="Arial"/>
      <family val="2"/>
    </font>
    <font>
      <sz val="12"/>
      <name val="Arial"/>
      <family val="2"/>
    </font>
    <font>
      <b/>
      <sz val="14"/>
      <color indexed="45"/>
      <name val="Arial"/>
      <family val="2"/>
    </font>
    <font>
      <b/>
      <sz val="10"/>
      <color indexed="45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sz val="9"/>
      <color indexed="45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color indexed="45"/>
      <name val="Arial"/>
      <family val="2"/>
    </font>
    <font>
      <b/>
      <sz val="12"/>
      <color indexed="45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b/>
      <sz val="18"/>
      <color indexed="45"/>
      <name val="Arial"/>
      <family val="2"/>
    </font>
    <font>
      <sz val="16"/>
      <color indexed="45"/>
      <name val="Arial"/>
      <family val="2"/>
    </font>
    <font>
      <b/>
      <sz val="20"/>
      <color indexed="45"/>
      <name val="Arial"/>
      <family val="2"/>
    </font>
    <font>
      <sz val="18"/>
      <color indexed="45"/>
      <name val="Arial"/>
      <family val="2"/>
    </font>
    <font>
      <b/>
      <vertAlign val="superscript"/>
      <sz val="10"/>
      <color indexed="9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8"/>
      <color indexed="9"/>
      <name val="Arial"/>
      <family val="2"/>
    </font>
    <font>
      <sz val="10"/>
      <name val="Arial"/>
    </font>
  </fonts>
  <fills count="22">
    <fill>
      <patternFill patternType="none"/>
    </fill>
    <fill>
      <patternFill patternType="gray125"/>
    </fill>
    <fill>
      <patternFill patternType="solid">
        <fgColor indexed="38"/>
      </patternFill>
    </fill>
    <fill>
      <patternFill patternType="solid">
        <fgColor indexed="29"/>
      </patternFill>
    </fill>
    <fill>
      <patternFill patternType="solid">
        <fgColor indexed="25"/>
      </patternFill>
    </fill>
    <fill>
      <patternFill patternType="solid">
        <fgColor indexed="22"/>
      </patternFill>
    </fill>
    <fill>
      <patternFill patternType="solid">
        <fgColor indexed="37"/>
      </patternFill>
    </fill>
    <fill>
      <patternFill patternType="solid">
        <fgColor indexed="13"/>
      </patternFill>
    </fill>
    <fill>
      <patternFill patternType="solid">
        <fgColor indexed="27"/>
      </patternFill>
    </fill>
    <fill>
      <patternFill patternType="solid">
        <fgColor indexed="3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5"/>
        <bgColor indexed="64"/>
      </patternFill>
    </fill>
  </fills>
  <borders count="1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36"/>
      </top>
      <bottom style="double">
        <color indexed="36"/>
      </bottom>
      <diagonal/>
    </border>
    <border>
      <left/>
      <right/>
      <top/>
      <bottom style="thick">
        <color indexed="36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/>
      <bottom style="double">
        <color indexed="52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</borders>
  <cellStyleXfs count="90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4" borderId="1" applyNumberFormat="0" applyAlignment="0" applyProtection="0"/>
    <xf numFmtId="0" fontId="13" fillId="15" borderId="0" applyNumberFormat="0" applyBorder="0" applyAlignment="0" applyProtection="0"/>
    <xf numFmtId="0" fontId="7" fillId="4" borderId="2" applyNumberFormat="0" applyAlignment="0" applyProtection="0"/>
    <xf numFmtId="0" fontId="7" fillId="4" borderId="2" applyNumberFormat="0" applyAlignment="0" applyProtection="0"/>
    <xf numFmtId="0" fontId="20" fillId="8" borderId="3" applyNumberFormat="0" applyAlignment="0" applyProtection="0"/>
    <xf numFmtId="0" fontId="8" fillId="3" borderId="2" applyNumberFormat="0" applyAlignment="0" applyProtection="0"/>
    <xf numFmtId="0" fontId="9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8" fillId="3" borderId="2" applyNumberFormat="0" applyAlignment="0" applyProtection="0"/>
    <xf numFmtId="164" fontId="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8" fillId="0" borderId="8" applyNumberFormat="0" applyFill="0" applyAlignment="0" applyProtection="0"/>
    <xf numFmtId="0" fontId="12" fillId="3" borderId="0" applyNumberFormat="0" applyBorder="0" applyAlignment="0" applyProtection="0"/>
    <xf numFmtId="0" fontId="23" fillId="3" borderId="9" applyNumberFormat="0" applyFont="0" applyAlignment="0" applyProtection="0"/>
    <xf numFmtId="0" fontId="1" fillId="3" borderId="9" applyNumberFormat="0" applyFont="0" applyAlignment="0" applyProtection="0"/>
    <xf numFmtId="0" fontId="23" fillId="3" borderId="9" applyNumberFormat="0" applyFont="0" applyAlignment="0" applyProtection="0"/>
    <xf numFmtId="0" fontId="52" fillId="3" borderId="9" applyNumberFormat="0" applyFont="0" applyAlignment="0" applyProtection="0"/>
    <xf numFmtId="0" fontId="23" fillId="3" borderId="9" applyNumberFormat="0" applyFont="0" applyAlignment="0" applyProtection="0"/>
    <xf numFmtId="0" fontId="6" fillId="4" borderId="1" applyNumberFormat="0" applyAlignment="0" applyProtection="0"/>
    <xf numFmtId="0" fontId="13" fillId="15" borderId="0" applyNumberFormat="0" applyBorder="0" applyAlignment="0" applyProtection="0"/>
    <xf numFmtId="0" fontId="23" fillId="0" borderId="0"/>
    <xf numFmtId="0" fontId="14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8" borderId="3" applyNumberFormat="0" applyAlignment="0" applyProtection="0"/>
  </cellStyleXfs>
  <cellXfs count="223">
    <xf numFmtId="0" fontId="0" fillId="0" borderId="0" xfId="0"/>
    <xf numFmtId="0" fontId="3" fillId="0" borderId="0" xfId="0" applyFont="1"/>
    <xf numFmtId="0" fontId="21" fillId="0" borderId="0" xfId="0" applyFont="1"/>
    <xf numFmtId="0" fontId="22" fillId="0" borderId="0" xfId="0" applyFont="1"/>
    <xf numFmtId="17" fontId="22" fillId="0" borderId="0" xfId="0" applyNumberFormat="1" applyFont="1" applyAlignment="1">
      <alignment horizontal="left"/>
    </xf>
    <xf numFmtId="0" fontId="24" fillId="0" borderId="0" xfId="0" applyFont="1" applyBorder="1" applyAlignment="1"/>
    <xf numFmtId="0" fontId="25" fillId="0" borderId="0" xfId="0" applyFont="1" applyBorder="1" applyAlignment="1"/>
    <xf numFmtId="0" fontId="0" fillId="0" borderId="0" xfId="0" applyBorder="1"/>
    <xf numFmtId="0" fontId="26" fillId="0" borderId="0" xfId="0" applyFont="1" applyBorder="1" applyAlignment="1">
      <alignment horizontal="left"/>
    </xf>
    <xf numFmtId="0" fontId="27" fillId="0" borderId="0" xfId="0" applyFont="1" applyAlignment="1">
      <alignment horizontal="right"/>
    </xf>
    <xf numFmtId="0" fontId="0" fillId="0" borderId="0" xfId="0" applyFill="1"/>
    <xf numFmtId="0" fontId="28" fillId="0" borderId="0" xfId="0" applyFont="1" applyAlignment="1">
      <alignment horizontal="left"/>
    </xf>
    <xf numFmtId="14" fontId="29" fillId="16" borderId="0" xfId="0" quotePrefix="1" applyNumberFormat="1" applyFont="1" applyFill="1" applyBorder="1" applyAlignment="1">
      <alignment horizontal="left" vertical="top"/>
    </xf>
    <xf numFmtId="165" fontId="30" fillId="16" borderId="0" xfId="65" applyNumberFormat="1" applyFont="1" applyFill="1" applyBorder="1" applyAlignment="1">
      <alignment horizontal="right" wrapText="1"/>
    </xf>
    <xf numFmtId="14" fontId="31" fillId="16" borderId="0" xfId="0" quotePrefix="1" applyNumberFormat="1" applyFont="1" applyFill="1" applyBorder="1" applyAlignment="1">
      <alignment horizontal="left" vertical="top"/>
    </xf>
    <xf numFmtId="49" fontId="33" fillId="17" borderId="0" xfId="0" applyNumberFormat="1" applyFont="1" applyFill="1" applyBorder="1" applyAlignment="1">
      <alignment wrapText="1"/>
    </xf>
    <xf numFmtId="3" fontId="23" fillId="17" borderId="0" xfId="65" applyNumberFormat="1" applyFont="1" applyFill="1" applyBorder="1" applyAlignment="1">
      <alignment horizontal="right"/>
    </xf>
    <xf numFmtId="0" fontId="23" fillId="17" borderId="0" xfId="0" applyFont="1" applyFill="1" applyAlignment="1">
      <alignment horizontal="right"/>
    </xf>
    <xf numFmtId="49" fontId="33" fillId="17" borderId="0" xfId="0" quotePrefix="1" applyNumberFormat="1" applyFont="1" applyFill="1" applyBorder="1" applyAlignment="1">
      <alignment horizontal="left" wrapText="1"/>
    </xf>
    <xf numFmtId="3" fontId="23" fillId="17" borderId="0" xfId="0" applyNumberFormat="1" applyFont="1" applyFill="1" applyBorder="1" applyAlignment="1">
      <alignment horizontal="right"/>
    </xf>
    <xf numFmtId="3" fontId="23" fillId="17" borderId="0" xfId="0" applyNumberFormat="1" applyFont="1" applyFill="1" applyAlignment="1">
      <alignment horizontal="right"/>
    </xf>
    <xf numFmtId="49" fontId="33" fillId="17" borderId="10" xfId="0" applyNumberFormat="1" applyFont="1" applyFill="1" applyBorder="1" applyAlignment="1">
      <alignment wrapText="1"/>
    </xf>
    <xf numFmtId="3" fontId="23" fillId="17" borderId="10" xfId="0" applyNumberFormat="1" applyFont="1" applyFill="1" applyBorder="1" applyAlignment="1">
      <alignment horizontal="right"/>
    </xf>
    <xf numFmtId="49" fontId="23" fillId="18" borderId="0" xfId="0" applyNumberFormat="1" applyFont="1" applyFill="1" applyBorder="1" applyAlignment="1">
      <alignment horizontal="left"/>
    </xf>
    <xf numFmtId="3" fontId="23" fillId="18" borderId="0" xfId="65" applyNumberFormat="1" applyFont="1" applyFill="1" applyBorder="1" applyAlignment="1">
      <alignment horizontal="right"/>
    </xf>
    <xf numFmtId="3" fontId="23" fillId="18" borderId="0" xfId="0" applyNumberFormat="1" applyFont="1" applyFill="1" applyAlignment="1">
      <alignment horizontal="right"/>
    </xf>
    <xf numFmtId="3" fontId="23" fillId="19" borderId="0" xfId="65" applyNumberFormat="1" applyFont="1" applyFill="1" applyBorder="1" applyAlignment="1">
      <alignment horizontal="right"/>
    </xf>
    <xf numFmtId="3" fontId="23" fillId="19" borderId="0" xfId="0" applyNumberFormat="1" applyFont="1" applyFill="1" applyAlignment="1">
      <alignment horizontal="right"/>
    </xf>
    <xf numFmtId="3" fontId="30" fillId="16" borderId="0" xfId="65" applyNumberFormat="1" applyFont="1" applyFill="1" applyBorder="1" applyAlignment="1">
      <alignment horizontal="right"/>
    </xf>
    <xf numFmtId="3" fontId="30" fillId="16" borderId="0" xfId="0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quotePrefix="1" applyFont="1" applyFill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28" fillId="0" borderId="0" xfId="0" quotePrefix="1" applyFont="1" applyAlignment="1">
      <alignment horizontal="left"/>
    </xf>
    <xf numFmtId="14" fontId="34" fillId="16" borderId="0" xfId="0" quotePrefix="1" applyNumberFormat="1" applyFont="1" applyFill="1" applyBorder="1" applyAlignment="1">
      <alignment horizontal="left" vertical="top"/>
    </xf>
    <xf numFmtId="165" fontId="35" fillId="16" borderId="0" xfId="65" applyNumberFormat="1" applyFont="1" applyFill="1" applyBorder="1" applyAlignment="1">
      <alignment horizontal="right" wrapText="1"/>
    </xf>
    <xf numFmtId="0" fontId="35" fillId="16" borderId="0" xfId="0" applyFont="1" applyFill="1" applyBorder="1" applyAlignment="1">
      <alignment horizontal="right" wrapText="1"/>
    </xf>
    <xf numFmtId="49" fontId="37" fillId="17" borderId="0" xfId="0" applyNumberFormat="1" applyFont="1" applyFill="1" applyBorder="1" applyAlignment="1">
      <alignment wrapText="1"/>
    </xf>
    <xf numFmtId="49" fontId="37" fillId="17" borderId="10" xfId="0" quotePrefix="1" applyNumberFormat="1" applyFont="1" applyFill="1" applyBorder="1" applyAlignment="1">
      <alignment horizontal="left" wrapText="1"/>
    </xf>
    <xf numFmtId="3" fontId="23" fillId="17" borderId="10" xfId="65" applyNumberFormat="1" applyFont="1" applyFill="1" applyBorder="1" applyAlignment="1">
      <alignment horizontal="right"/>
    </xf>
    <xf numFmtId="49" fontId="23" fillId="0" borderId="0" xfId="0" applyNumberFormat="1" applyFont="1" applyFill="1" applyBorder="1"/>
    <xf numFmtId="3" fontId="23" fillId="0" borderId="0" xfId="65" applyNumberFormat="1" applyFont="1" applyFill="1" applyBorder="1"/>
    <xf numFmtId="3" fontId="23" fillId="0" borderId="0" xfId="0" applyNumberFormat="1" applyFont="1" applyFill="1" applyBorder="1"/>
    <xf numFmtId="3" fontId="23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3" fontId="23" fillId="0" borderId="0" xfId="65" applyNumberFormat="1" applyFont="1" applyFill="1" applyBorder="1" applyAlignment="1">
      <alignment horizontal="right"/>
    </xf>
    <xf numFmtId="49" fontId="33" fillId="0" borderId="0" xfId="0" applyNumberFormat="1" applyFont="1" applyFill="1" applyBorder="1" applyAlignment="1">
      <alignment horizontal="left"/>
    </xf>
    <xf numFmtId="49" fontId="23" fillId="0" borderId="0" xfId="0" applyNumberFormat="1" applyFont="1" applyFill="1" applyBorder="1" applyAlignment="1">
      <alignment horizontal="left"/>
    </xf>
    <xf numFmtId="0" fontId="33" fillId="0" borderId="0" xfId="0" applyFont="1"/>
    <xf numFmtId="49" fontId="30" fillId="0" borderId="0" xfId="65" applyNumberFormat="1" applyFont="1" applyFill="1" applyBorder="1" applyAlignment="1">
      <alignment horizontal="left"/>
    </xf>
    <xf numFmtId="3" fontId="33" fillId="0" borderId="0" xfId="65" applyNumberFormat="1" applyFont="1" applyFill="1" applyBorder="1"/>
    <xf numFmtId="0" fontId="28" fillId="0" borderId="0" xfId="0" applyFont="1" applyBorder="1" applyAlignment="1"/>
    <xf numFmtId="0" fontId="38" fillId="0" borderId="0" xfId="0" applyFont="1" applyBorder="1" applyAlignment="1">
      <alignment horizontal="left"/>
    </xf>
    <xf numFmtId="0" fontId="39" fillId="0" borderId="0" xfId="0" quotePrefix="1" applyFont="1" applyAlignment="1">
      <alignment horizontal="left"/>
    </xf>
    <xf numFmtId="3" fontId="36" fillId="17" borderId="0" xfId="65" applyNumberFormat="1" applyFont="1" applyFill="1" applyBorder="1" applyAlignment="1">
      <alignment horizontal="right"/>
    </xf>
    <xf numFmtId="0" fontId="36" fillId="17" borderId="0" xfId="0" applyFont="1" applyFill="1" applyAlignment="1">
      <alignment horizontal="right"/>
    </xf>
    <xf numFmtId="3" fontId="36" fillId="19" borderId="11" xfId="65" applyNumberFormat="1" applyFont="1" applyFill="1" applyBorder="1" applyAlignment="1">
      <alignment horizontal="right"/>
    </xf>
    <xf numFmtId="3" fontId="36" fillId="19" borderId="11" xfId="0" applyNumberFormat="1" applyFont="1" applyFill="1" applyBorder="1" applyAlignment="1">
      <alignment horizontal="right"/>
    </xf>
    <xf numFmtId="3" fontId="36" fillId="18" borderId="0" xfId="65" applyNumberFormat="1" applyFont="1" applyFill="1" applyBorder="1" applyAlignment="1">
      <alignment horizontal="right"/>
    </xf>
    <xf numFmtId="167" fontId="36" fillId="18" borderId="0" xfId="65" applyNumberFormat="1" applyFont="1" applyFill="1" applyBorder="1" applyAlignment="1">
      <alignment horizontal="right"/>
    </xf>
    <xf numFmtId="3" fontId="36" fillId="18" borderId="0" xfId="0" applyNumberFormat="1" applyFont="1" applyFill="1" applyAlignment="1">
      <alignment horizontal="right"/>
    </xf>
    <xf numFmtId="3" fontId="36" fillId="17" borderId="0" xfId="0" applyNumberFormat="1" applyFont="1" applyFill="1" applyAlignment="1">
      <alignment horizontal="right"/>
    </xf>
    <xf numFmtId="3" fontId="36" fillId="17" borderId="0" xfId="0" applyNumberFormat="1" applyFont="1" applyFill="1" applyBorder="1" applyAlignment="1">
      <alignment horizontal="right"/>
    </xf>
    <xf numFmtId="3" fontId="35" fillId="16" borderId="0" xfId="65" applyNumberFormat="1" applyFont="1" applyFill="1" applyBorder="1" applyAlignment="1">
      <alignment horizontal="right"/>
    </xf>
    <xf numFmtId="3" fontId="35" fillId="16" borderId="0" xfId="0" applyNumberFormat="1" applyFont="1" applyFill="1" applyAlignment="1">
      <alignment horizontal="right"/>
    </xf>
    <xf numFmtId="0" fontId="40" fillId="0" borderId="0" xfId="0" quotePrefix="1" applyFont="1" applyFill="1" applyAlignment="1">
      <alignment horizontal="left"/>
    </xf>
    <xf numFmtId="0" fontId="39" fillId="0" borderId="0" xfId="0" quotePrefix="1" applyFont="1" applyAlignment="1"/>
    <xf numFmtId="0" fontId="30" fillId="16" borderId="0" xfId="0" applyFont="1" applyFill="1" applyBorder="1" applyAlignment="1">
      <alignment horizontal="right" wrapText="1"/>
    </xf>
    <xf numFmtId="3" fontId="36" fillId="17" borderId="10" xfId="65" applyNumberFormat="1" applyFont="1" applyFill="1" applyBorder="1" applyAlignment="1">
      <alignment horizontal="right"/>
    </xf>
    <xf numFmtId="3" fontId="36" fillId="17" borderId="10" xfId="0" applyNumberFormat="1" applyFont="1" applyFill="1" applyBorder="1" applyAlignment="1">
      <alignment horizontal="right"/>
    </xf>
    <xf numFmtId="49" fontId="37" fillId="0" borderId="0" xfId="0" quotePrefix="1" applyNumberFormat="1" applyFont="1" applyFill="1" applyBorder="1" applyAlignment="1">
      <alignment horizontal="left" wrapText="1"/>
    </xf>
    <xf numFmtId="3" fontId="36" fillId="0" borderId="0" xfId="65" applyNumberFormat="1" applyFont="1" applyFill="1" applyBorder="1"/>
    <xf numFmtId="3" fontId="36" fillId="0" borderId="0" xfId="0" applyNumberFormat="1" applyFont="1" applyFill="1" applyBorder="1"/>
    <xf numFmtId="49" fontId="36" fillId="0" borderId="0" xfId="0" quotePrefix="1" applyNumberFormat="1" applyFont="1" applyFill="1" applyBorder="1" applyAlignment="1">
      <alignment horizontal="left"/>
    </xf>
    <xf numFmtId="3" fontId="36" fillId="0" borderId="0" xfId="65" applyNumberFormat="1" applyFont="1" applyFill="1" applyBorder="1" applyAlignment="1">
      <alignment horizontal="right"/>
    </xf>
    <xf numFmtId="49" fontId="36" fillId="0" borderId="0" xfId="0" quotePrefix="1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3" fontId="33" fillId="0" borderId="0" xfId="0" applyNumberFormat="1" applyFont="1" applyFill="1" applyBorder="1"/>
    <xf numFmtId="0" fontId="28" fillId="0" borderId="0" xfId="0" applyFont="1" applyBorder="1" applyAlignment="1">
      <alignment horizontal="left"/>
    </xf>
    <xf numFmtId="0" fontId="38" fillId="0" borderId="0" xfId="0" applyFont="1" applyBorder="1" applyAlignment="1"/>
    <xf numFmtId="0" fontId="30" fillId="16" borderId="0" xfId="0" quotePrefix="1" applyFont="1" applyFill="1" applyBorder="1" applyAlignment="1">
      <alignment horizontal="right" wrapText="1"/>
    </xf>
    <xf numFmtId="165" fontId="30" fillId="16" borderId="0" xfId="65" quotePrefix="1" applyNumberFormat="1" applyFont="1" applyFill="1" applyBorder="1" applyAlignment="1">
      <alignment horizontal="right" wrapText="1"/>
    </xf>
    <xf numFmtId="49" fontId="33" fillId="17" borderId="10" xfId="0" quotePrefix="1" applyNumberFormat="1" applyFont="1" applyFill="1" applyBorder="1" applyAlignment="1">
      <alignment horizontal="left" wrapText="1"/>
    </xf>
    <xf numFmtId="49" fontId="23" fillId="0" borderId="0" xfId="0" quotePrefix="1" applyNumberFormat="1" applyFont="1" applyFill="1" applyBorder="1" applyAlignment="1">
      <alignment horizontal="left" wrapText="1"/>
    </xf>
    <xf numFmtId="14" fontId="31" fillId="0" borderId="0" xfId="0" applyNumberFormat="1" applyFont="1" applyFill="1" applyBorder="1" applyAlignment="1">
      <alignment horizontal="left" vertical="top"/>
    </xf>
    <xf numFmtId="165" fontId="33" fillId="0" borderId="0" xfId="65" applyNumberFormat="1" applyFont="1" applyFill="1" applyBorder="1" applyAlignment="1">
      <alignment horizontal="center" wrapText="1"/>
    </xf>
    <xf numFmtId="0" fontId="33" fillId="0" borderId="0" xfId="0" applyFont="1" applyFill="1" applyBorder="1" applyAlignment="1">
      <alignment horizontal="center" wrapText="1"/>
    </xf>
    <xf numFmtId="0" fontId="24" fillId="0" borderId="0" xfId="0" applyFont="1" applyBorder="1" applyAlignment="1">
      <alignment horizontal="left"/>
    </xf>
    <xf numFmtId="0" fontId="0" fillId="0" borderId="0" xfId="0" quotePrefix="1" applyAlignment="1">
      <alignment horizontal="left"/>
    </xf>
    <xf numFmtId="3" fontId="0" fillId="0" borderId="0" xfId="0" applyNumberFormat="1"/>
    <xf numFmtId="3" fontId="23" fillId="18" borderId="0" xfId="0" applyNumberFormat="1" applyFont="1" applyFill="1" applyBorder="1" applyAlignment="1">
      <alignment horizontal="right"/>
    </xf>
    <xf numFmtId="3" fontId="30" fillId="16" borderId="0" xfId="0" applyNumberFormat="1" applyFont="1" applyFill="1" applyBorder="1" applyAlignment="1">
      <alignment horizontal="right"/>
    </xf>
    <xf numFmtId="0" fontId="36" fillId="0" borderId="0" xfId="0" applyFont="1" applyAlignment="1">
      <alignment horizontal="left"/>
    </xf>
    <xf numFmtId="0" fontId="2" fillId="0" borderId="0" xfId="0" applyFont="1" applyFill="1" applyBorder="1" applyAlignment="1">
      <alignment horizontal="right"/>
    </xf>
    <xf numFmtId="165" fontId="29" fillId="16" borderId="0" xfId="65" applyNumberFormat="1" applyFont="1" applyFill="1" applyBorder="1" applyAlignment="1">
      <alignment horizontal="right" wrapText="1"/>
    </xf>
    <xf numFmtId="0" fontId="2" fillId="0" borderId="0" xfId="0" quotePrefix="1" applyFont="1" applyFill="1" applyAlignment="1">
      <alignment horizontal="right"/>
    </xf>
    <xf numFmtId="0" fontId="25" fillId="0" borderId="0" xfId="0" applyFont="1"/>
    <xf numFmtId="0" fontId="24" fillId="0" borderId="0" xfId="0" quotePrefix="1" applyFont="1" applyBorder="1" applyAlignment="1">
      <alignment horizontal="left"/>
    </xf>
    <xf numFmtId="0" fontId="41" fillId="0" borderId="0" xfId="0" applyFont="1" applyAlignment="1">
      <alignment horizontal="right"/>
    </xf>
    <xf numFmtId="3" fontId="0" fillId="0" borderId="0" xfId="0" applyNumberFormat="1" applyBorder="1"/>
    <xf numFmtId="0" fontId="42" fillId="0" borderId="0" xfId="0" quotePrefix="1" applyFont="1" applyBorder="1" applyAlignment="1">
      <alignment horizontal="left"/>
    </xf>
    <xf numFmtId="0" fontId="43" fillId="0" borderId="0" xfId="0" quotePrefix="1" applyFont="1" applyBorder="1" applyAlignment="1">
      <alignment horizontal="left"/>
    </xf>
    <xf numFmtId="0" fontId="29" fillId="16" borderId="0" xfId="0" quotePrefix="1" applyFont="1" applyFill="1" applyBorder="1" applyAlignment="1">
      <alignment horizontal="right" wrapText="1"/>
    </xf>
    <xf numFmtId="0" fontId="36" fillId="0" borderId="0" xfId="0" quotePrefix="1" applyFont="1" applyAlignment="1">
      <alignment horizontal="left"/>
    </xf>
    <xf numFmtId="0" fontId="25" fillId="0" borderId="0" xfId="0" applyFont="1" applyAlignment="1">
      <alignment horizontal="right"/>
    </xf>
    <xf numFmtId="10" fontId="0" fillId="0" borderId="0" xfId="0" applyNumberFormat="1"/>
    <xf numFmtId="0" fontId="44" fillId="0" borderId="0" xfId="0" applyFont="1" applyBorder="1" applyAlignment="1">
      <alignment horizontal="left"/>
    </xf>
    <xf numFmtId="17" fontId="0" fillId="0" borderId="0" xfId="0" applyNumberFormat="1"/>
    <xf numFmtId="0" fontId="45" fillId="0" borderId="0" xfId="0" applyFont="1" applyBorder="1" applyAlignment="1">
      <alignment horizontal="left"/>
    </xf>
    <xf numFmtId="0" fontId="30" fillId="16" borderId="0" xfId="0" quotePrefix="1" applyFont="1" applyFill="1" applyAlignment="1">
      <alignment horizontal="left" wrapText="1"/>
    </xf>
    <xf numFmtId="0" fontId="32" fillId="16" borderId="0" xfId="0" applyFont="1" applyFill="1"/>
    <xf numFmtId="0" fontId="30" fillId="16" borderId="12" xfId="0" applyFont="1" applyFill="1" applyBorder="1" applyAlignment="1">
      <alignment horizontal="right" wrapText="1"/>
    </xf>
    <xf numFmtId="0" fontId="30" fillId="16" borderId="13" xfId="0" applyFont="1" applyFill="1" applyBorder="1" applyAlignment="1">
      <alignment horizontal="right" wrapText="1"/>
    </xf>
    <xf numFmtId="0" fontId="30" fillId="16" borderId="13" xfId="0" quotePrefix="1" applyFont="1" applyFill="1" applyBorder="1" applyAlignment="1">
      <alignment horizontal="right" wrapText="1"/>
    </xf>
    <xf numFmtId="0" fontId="30" fillId="16" borderId="14" xfId="0" quotePrefix="1" applyFont="1" applyFill="1" applyBorder="1" applyAlignment="1">
      <alignment horizontal="right" wrapText="1"/>
    </xf>
    <xf numFmtId="49" fontId="33" fillId="0" borderId="0" xfId="0" applyNumberFormat="1" applyFont="1" applyFill="1" applyAlignment="1">
      <alignment horizontal="right"/>
    </xf>
    <xf numFmtId="14" fontId="33" fillId="0" borderId="0" xfId="0" applyNumberFormat="1" applyFont="1" applyFill="1" applyAlignment="1">
      <alignment horizontal="right"/>
    </xf>
    <xf numFmtId="0" fontId="33" fillId="0" borderId="0" xfId="0" applyFont="1" applyFill="1" applyAlignment="1">
      <alignment horizontal="right"/>
    </xf>
    <xf numFmtId="0" fontId="33" fillId="17" borderId="0" xfId="0" applyFont="1" applyFill="1"/>
    <xf numFmtId="3" fontId="0" fillId="17" borderId="0" xfId="0" applyNumberFormat="1" applyFill="1" applyAlignment="1">
      <alignment horizontal="right"/>
    </xf>
    <xf numFmtId="166" fontId="0" fillId="17" borderId="0" xfId="0" applyNumberFormat="1" applyFill="1" applyAlignment="1">
      <alignment horizontal="right"/>
    </xf>
    <xf numFmtId="10" fontId="0" fillId="17" borderId="0" xfId="0" applyNumberFormat="1" applyFill="1" applyAlignment="1">
      <alignment horizontal="right"/>
    </xf>
    <xf numFmtId="0" fontId="0" fillId="17" borderId="0" xfId="0" applyFill="1" applyAlignment="1">
      <alignment horizontal="right"/>
    </xf>
    <xf numFmtId="0" fontId="47" fillId="0" borderId="0" xfId="0" applyFont="1"/>
    <xf numFmtId="0" fontId="24" fillId="0" borderId="0" xfId="0" quotePrefix="1" applyFont="1" applyAlignment="1">
      <alignment horizontal="left"/>
    </xf>
    <xf numFmtId="17" fontId="33" fillId="0" borderId="0" xfId="0" applyNumberFormat="1" applyFont="1" applyFill="1" applyAlignment="1">
      <alignment horizontal="right"/>
    </xf>
    <xf numFmtId="0" fontId="48" fillId="17" borderId="0" xfId="0" applyFont="1" applyFill="1"/>
    <xf numFmtId="166" fontId="23" fillId="17" borderId="0" xfId="0" applyNumberFormat="1" applyFont="1" applyFill="1" applyAlignment="1">
      <alignment horizontal="right"/>
    </xf>
    <xf numFmtId="10" fontId="23" fillId="17" borderId="0" xfId="0" applyNumberFormat="1" applyFont="1" applyFill="1" applyAlignment="1">
      <alignment horizontal="right"/>
    </xf>
    <xf numFmtId="0" fontId="47" fillId="0" borderId="0" xfId="0" applyFont="1" applyFill="1"/>
    <xf numFmtId="0" fontId="24" fillId="0" borderId="0" xfId="0" applyFont="1" applyAlignment="1">
      <alignment horizontal="left"/>
    </xf>
    <xf numFmtId="0" fontId="23" fillId="0" borderId="0" xfId="0" applyFont="1"/>
    <xf numFmtId="0" fontId="30" fillId="16" borderId="15" xfId="0" applyFont="1" applyFill="1" applyBorder="1" applyAlignment="1">
      <alignment horizontal="right" wrapText="1"/>
    </xf>
    <xf numFmtId="0" fontId="30" fillId="16" borderId="0" xfId="0" applyFont="1" applyFill="1" applyAlignment="1">
      <alignment horizontal="right"/>
    </xf>
    <xf numFmtId="0" fontId="30" fillId="0" borderId="0" xfId="0" applyFont="1" applyFill="1" applyAlignment="1">
      <alignment horizontal="right" wrapText="1"/>
    </xf>
    <xf numFmtId="0" fontId="32" fillId="0" borderId="0" xfId="0" applyFont="1" applyFill="1" applyAlignment="1">
      <alignment horizontal="right"/>
    </xf>
    <xf numFmtId="14" fontId="33" fillId="0" borderId="0" xfId="0" applyNumberFormat="1" applyFont="1" applyFill="1" applyBorder="1" applyAlignment="1">
      <alignment horizontal="left" vertical="top"/>
    </xf>
    <xf numFmtId="0" fontId="33" fillId="18" borderId="0" xfId="0" applyFont="1" applyFill="1" applyBorder="1" applyAlignment="1">
      <alignment horizontal="right" vertical="center" wrapText="1"/>
    </xf>
    <xf numFmtId="0" fontId="33" fillId="18" borderId="0" xfId="0" applyFont="1" applyFill="1" applyBorder="1" applyAlignment="1">
      <alignment horizontal="right" vertical="center"/>
    </xf>
    <xf numFmtId="0" fontId="30" fillId="16" borderId="0" xfId="0" applyFont="1" applyFill="1" applyBorder="1" applyAlignment="1">
      <alignment horizontal="right" vertical="center"/>
    </xf>
    <xf numFmtId="0" fontId="33" fillId="0" borderId="0" xfId="0" applyFont="1" applyFill="1" applyAlignment="1">
      <alignment horizontal="right" wrapText="1"/>
    </xf>
    <xf numFmtId="0" fontId="23" fillId="0" borderId="0" xfId="0" applyFont="1" applyFill="1" applyAlignment="1">
      <alignment horizontal="right"/>
    </xf>
    <xf numFmtId="0" fontId="23" fillId="0" borderId="0" xfId="0" applyFont="1" applyFill="1"/>
    <xf numFmtId="0" fontId="0" fillId="0" borderId="0" xfId="0" applyFill="1" applyBorder="1" applyAlignment="1">
      <alignment vertical="center"/>
    </xf>
    <xf numFmtId="0" fontId="23" fillId="20" borderId="0" xfId="0" applyFont="1" applyFill="1" applyBorder="1" applyAlignment="1">
      <alignment horizontal="right" vertical="center"/>
    </xf>
    <xf numFmtId="0" fontId="23" fillId="21" borderId="0" xfId="0" applyFont="1" applyFill="1" applyBorder="1" applyAlignment="1">
      <alignment horizontal="right" vertical="center"/>
    </xf>
    <xf numFmtId="10" fontId="0" fillId="0" borderId="0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0" fontId="33" fillId="17" borderId="0" xfId="0" applyFont="1" applyFill="1" applyBorder="1" applyAlignment="1">
      <alignment wrapText="1"/>
    </xf>
    <xf numFmtId="10" fontId="0" fillId="0" borderId="0" xfId="0" applyNumberFormat="1" applyFill="1" applyBorder="1"/>
    <xf numFmtId="0" fontId="33" fillId="17" borderId="0" xfId="0" quotePrefix="1" applyFont="1" applyFill="1" applyBorder="1" applyAlignment="1">
      <alignment horizontal="left" wrapText="1"/>
    </xf>
    <xf numFmtId="0" fontId="33" fillId="0" borderId="0" xfId="0" applyFont="1" applyFill="1" applyBorder="1" applyAlignment="1">
      <alignment horizontal="left"/>
    </xf>
    <xf numFmtId="3" fontId="0" fillId="0" borderId="0" xfId="0" applyNumberFormat="1" applyFill="1" applyBorder="1" applyAlignment="1">
      <alignment horizontal="right"/>
    </xf>
    <xf numFmtId="3" fontId="0" fillId="0" borderId="0" xfId="0" applyNumberFormat="1" applyFill="1" applyBorder="1"/>
    <xf numFmtId="10" fontId="0" fillId="0" borderId="0" xfId="0" applyNumberFormat="1" applyFill="1" applyBorder="1" applyAlignment="1">
      <alignment horizontal="right"/>
    </xf>
    <xf numFmtId="165" fontId="51" fillId="16" borderId="0" xfId="65" quotePrefix="1" applyNumberFormat="1" applyFont="1" applyFill="1" applyBorder="1" applyAlignment="1">
      <alignment horizontal="right" wrapText="1"/>
    </xf>
    <xf numFmtId="0" fontId="30" fillId="16" borderId="0" xfId="0" applyFont="1" applyFill="1" applyAlignment="1">
      <alignment horizontal="right" vertical="center"/>
    </xf>
    <xf numFmtId="0" fontId="30" fillId="16" borderId="0" xfId="0" quotePrefix="1" applyFont="1" applyFill="1" applyAlignment="1">
      <alignment horizontal="right" vertical="center" wrapText="1"/>
    </xf>
    <xf numFmtId="165" fontId="30" fillId="16" borderId="0" xfId="65" applyNumberFormat="1" applyFont="1" applyFill="1" applyBorder="1" applyAlignment="1">
      <alignment horizontal="right" vertical="center" wrapText="1"/>
    </xf>
    <xf numFmtId="0" fontId="51" fillId="16" borderId="0" xfId="0" quotePrefix="1" applyFont="1" applyFill="1" applyAlignment="1">
      <alignment horizontal="right" wrapText="1"/>
    </xf>
    <xf numFmtId="49" fontId="23" fillId="19" borderId="0" xfId="0" quotePrefix="1" applyNumberFormat="1" applyFont="1" applyFill="1" applyBorder="1" applyAlignment="1">
      <alignment horizontal="left"/>
    </xf>
    <xf numFmtId="49" fontId="23" fillId="18" borderId="0" xfId="0" quotePrefix="1" applyNumberFormat="1" applyFont="1" applyFill="1" applyBorder="1" applyAlignment="1">
      <alignment horizontal="left"/>
    </xf>
    <xf numFmtId="49" fontId="23" fillId="17" borderId="0" xfId="0" quotePrefix="1" applyNumberFormat="1" applyFont="1" applyFill="1" applyBorder="1" applyAlignment="1">
      <alignment horizontal="left"/>
    </xf>
    <xf numFmtId="49" fontId="30" fillId="16" borderId="0" xfId="65" quotePrefix="1" applyNumberFormat="1" applyFont="1" applyFill="1" applyBorder="1" applyAlignment="1">
      <alignment horizontal="left"/>
    </xf>
    <xf numFmtId="0" fontId="23" fillId="0" borderId="0" xfId="0" quotePrefix="1" applyFont="1"/>
    <xf numFmtId="49" fontId="36" fillId="18" borderId="0" xfId="0" quotePrefix="1" applyNumberFormat="1" applyFont="1" applyFill="1" applyBorder="1" applyAlignment="1">
      <alignment horizontal="left"/>
    </xf>
    <xf numFmtId="49" fontId="36" fillId="19" borderId="0" xfId="0" quotePrefix="1" applyNumberFormat="1" applyFont="1" applyFill="1" applyBorder="1" applyAlignment="1">
      <alignment horizontal="left"/>
    </xf>
    <xf numFmtId="49" fontId="36" fillId="17" borderId="0" xfId="0" quotePrefix="1" applyNumberFormat="1" applyFont="1" applyFill="1" applyBorder="1" applyAlignment="1">
      <alignment horizontal="left"/>
    </xf>
    <xf numFmtId="49" fontId="35" fillId="16" borderId="0" xfId="65" quotePrefix="1" applyNumberFormat="1" applyFont="1" applyFill="1" applyBorder="1" applyAlignment="1">
      <alignment horizontal="left"/>
    </xf>
    <xf numFmtId="49" fontId="33" fillId="0" borderId="0" xfId="0" quotePrefix="1" applyNumberFormat="1" applyFont="1" applyFill="1" applyAlignment="1">
      <alignment horizontal="right"/>
    </xf>
    <xf numFmtId="14" fontId="29" fillId="16" borderId="0" xfId="0" applyNumberFormat="1" applyFont="1" applyFill="1" applyBorder="1" applyAlignment="1">
      <alignment horizontal="left" vertical="top"/>
    </xf>
    <xf numFmtId="3" fontId="23" fillId="17" borderId="0" xfId="67" applyNumberFormat="1" applyFont="1" applyFill="1" applyBorder="1" applyAlignment="1">
      <alignment horizontal="right"/>
    </xf>
    <xf numFmtId="3" fontId="23" fillId="18" borderId="0" xfId="67" applyNumberFormat="1" applyFont="1" applyFill="1" applyBorder="1" applyAlignment="1">
      <alignment horizontal="right"/>
    </xf>
    <xf numFmtId="3" fontId="30" fillId="16" borderId="0" xfId="67" applyNumberFormat="1" applyFont="1" applyFill="1" applyBorder="1" applyAlignment="1">
      <alignment horizontal="right"/>
    </xf>
    <xf numFmtId="3" fontId="33" fillId="17" borderId="0" xfId="67" applyNumberFormat="1" applyFont="1" applyFill="1" applyBorder="1" applyAlignment="1">
      <alignment horizontal="right"/>
    </xf>
    <xf numFmtId="3" fontId="33" fillId="17" borderId="10" xfId="67" applyNumberFormat="1" applyFont="1" applyFill="1" applyBorder="1" applyAlignment="1">
      <alignment horizontal="right"/>
    </xf>
    <xf numFmtId="3" fontId="33" fillId="18" borderId="0" xfId="67" applyNumberFormat="1" applyFont="1" applyFill="1" applyBorder="1" applyAlignment="1">
      <alignment horizontal="right"/>
    </xf>
    <xf numFmtId="49" fontId="23" fillId="17" borderId="0" xfId="0" applyNumberFormat="1" applyFont="1" applyFill="1" applyBorder="1" applyAlignment="1">
      <alignment horizontal="left"/>
    </xf>
    <xf numFmtId="49" fontId="30" fillId="16" borderId="0" xfId="67" applyNumberFormat="1" applyFont="1" applyFill="1" applyBorder="1" applyAlignment="1">
      <alignment horizontal="left"/>
    </xf>
    <xf numFmtId="49" fontId="23" fillId="18" borderId="0" xfId="0" applyNumberFormat="1" applyFont="1" applyFill="1" applyBorder="1"/>
    <xf numFmtId="49" fontId="23" fillId="17" borderId="0" xfId="0" applyNumberFormat="1" applyFont="1" applyFill="1" applyBorder="1"/>
    <xf numFmtId="3" fontId="23" fillId="17" borderId="0" xfId="67" applyNumberFormat="1" applyFont="1" applyFill="1" applyBorder="1" applyAlignment="1">
      <alignment horizontal="right" wrapText="1"/>
    </xf>
    <xf numFmtId="3" fontId="49" fillId="20" borderId="0" xfId="0" applyNumberFormat="1" applyFont="1" applyFill="1" applyAlignment="1">
      <alignment horizontal="right" wrapText="1"/>
    </xf>
    <xf numFmtId="3" fontId="33" fillId="18" borderId="0" xfId="0" applyNumberFormat="1" applyFont="1" applyFill="1" applyBorder="1" applyAlignment="1">
      <alignment horizontal="right"/>
    </xf>
    <xf numFmtId="3" fontId="0" fillId="18" borderId="0" xfId="0" applyNumberFormat="1" applyFill="1" applyBorder="1" applyAlignment="1">
      <alignment horizontal="right"/>
    </xf>
    <xf numFmtId="3" fontId="32" fillId="16" borderId="0" xfId="0" applyNumberFormat="1" applyFont="1" applyFill="1" applyAlignment="1">
      <alignment horizontal="right" wrapText="1"/>
    </xf>
    <xf numFmtId="0" fontId="49" fillId="20" borderId="0" xfId="0" applyFont="1" applyFill="1" applyAlignment="1">
      <alignment horizontal="right" wrapText="1"/>
    </xf>
    <xf numFmtId="0" fontId="50" fillId="20" borderId="0" xfId="0" applyFont="1" applyFill="1" applyAlignment="1">
      <alignment horizontal="right" wrapText="1"/>
    </xf>
    <xf numFmtId="0" fontId="23" fillId="20" borderId="0" xfId="0" applyFont="1" applyFill="1" applyAlignment="1">
      <alignment horizontal="right" wrapText="1"/>
    </xf>
    <xf numFmtId="0" fontId="32" fillId="16" borderId="0" xfId="0" applyFont="1" applyFill="1" applyAlignment="1">
      <alignment horizontal="right" wrapText="1"/>
    </xf>
    <xf numFmtId="4" fontId="0" fillId="0" borderId="0" xfId="0" applyNumberFormat="1"/>
    <xf numFmtId="0" fontId="2" fillId="0" borderId="0" xfId="0" applyFont="1" applyFill="1"/>
    <xf numFmtId="0" fontId="48" fillId="0" borderId="0" xfId="0" applyFont="1" applyFill="1"/>
    <xf numFmtId="3" fontId="23" fillId="0" borderId="0" xfId="0" applyNumberFormat="1" applyFont="1" applyFill="1" applyAlignment="1">
      <alignment horizontal="right"/>
    </xf>
    <xf numFmtId="166" fontId="23" fillId="0" borderId="0" xfId="0" applyNumberFormat="1" applyFont="1" applyFill="1" applyAlignment="1">
      <alignment horizontal="right"/>
    </xf>
    <xf numFmtId="10" fontId="23" fillId="0" borderId="0" xfId="0" applyNumberFormat="1" applyFont="1" applyFill="1" applyAlignment="1">
      <alignment horizontal="right"/>
    </xf>
    <xf numFmtId="3" fontId="23" fillId="17" borderId="0" xfId="65" applyNumberFormat="1" applyFont="1" applyFill="1" applyBorder="1" applyAlignment="1">
      <alignment horizontal="right" wrapText="1"/>
    </xf>
    <xf numFmtId="3" fontId="23" fillId="17" borderId="10" xfId="67" applyNumberFormat="1" applyFont="1" applyFill="1" applyBorder="1" applyAlignment="1">
      <alignment horizontal="right"/>
    </xf>
    <xf numFmtId="3" fontId="23" fillId="17" borderId="0" xfId="65" applyNumberFormat="1" applyFont="1" applyFill="1" applyBorder="1" applyAlignment="1">
      <alignment horizontal="right"/>
    </xf>
    <xf numFmtId="3" fontId="23" fillId="18" borderId="0" xfId="65" applyNumberFormat="1" applyFont="1" applyFill="1" applyBorder="1" applyAlignment="1">
      <alignment horizontal="right"/>
    </xf>
    <xf numFmtId="3" fontId="33" fillId="17" borderId="0" xfId="65" applyNumberFormat="1" applyFont="1" applyFill="1" applyBorder="1" applyAlignment="1">
      <alignment horizontal="right"/>
    </xf>
    <xf numFmtId="3" fontId="33" fillId="18" borderId="0" xfId="65" applyNumberFormat="1" applyFont="1" applyFill="1" applyBorder="1" applyAlignment="1">
      <alignment horizontal="right"/>
    </xf>
    <xf numFmtId="4" fontId="23" fillId="18" borderId="0" xfId="65" applyNumberFormat="1" applyFont="1" applyFill="1" applyBorder="1" applyAlignment="1">
      <alignment horizontal="right"/>
    </xf>
    <xf numFmtId="3" fontId="23" fillId="17" borderId="0" xfId="65" applyNumberFormat="1" applyFont="1" applyFill="1" applyBorder="1" applyAlignment="1">
      <alignment horizontal="right"/>
    </xf>
    <xf numFmtId="3" fontId="23" fillId="18" borderId="0" xfId="65" applyNumberFormat="1" applyFont="1" applyFill="1" applyBorder="1" applyAlignment="1">
      <alignment horizontal="right"/>
    </xf>
    <xf numFmtId="3" fontId="33" fillId="17" borderId="0" xfId="65" applyNumberFormat="1" applyFont="1" applyFill="1" applyBorder="1" applyAlignment="1">
      <alignment horizontal="right"/>
    </xf>
    <xf numFmtId="3" fontId="33" fillId="18" borderId="0" xfId="65" applyNumberFormat="1" applyFont="1" applyFill="1" applyBorder="1" applyAlignment="1">
      <alignment horizontal="right"/>
    </xf>
    <xf numFmtId="3" fontId="23" fillId="17" borderId="0" xfId="65" applyNumberFormat="1" applyFont="1" applyFill="1" applyBorder="1" applyAlignment="1">
      <alignment horizontal="right"/>
    </xf>
    <xf numFmtId="3" fontId="23" fillId="17" borderId="0" xfId="0" applyNumberFormat="1" applyFont="1" applyFill="1" applyBorder="1" applyAlignment="1">
      <alignment horizontal="right"/>
    </xf>
    <xf numFmtId="3" fontId="23" fillId="18" borderId="0" xfId="65" applyNumberFormat="1" applyFont="1" applyFill="1" applyBorder="1" applyAlignment="1">
      <alignment horizontal="right"/>
    </xf>
    <xf numFmtId="3" fontId="23" fillId="18" borderId="0" xfId="0" applyNumberFormat="1" applyFont="1" applyFill="1" applyBorder="1" applyAlignment="1">
      <alignment horizontal="right"/>
    </xf>
    <xf numFmtId="3" fontId="23" fillId="17" borderId="0" xfId="65" applyNumberFormat="1" applyFont="1" applyFill="1" applyBorder="1" applyAlignment="1">
      <alignment horizontal="right"/>
    </xf>
    <xf numFmtId="3" fontId="23" fillId="17" borderId="0" xfId="0" applyNumberFormat="1" applyFont="1" applyFill="1" applyBorder="1" applyAlignment="1">
      <alignment horizontal="right"/>
    </xf>
    <xf numFmtId="3" fontId="23" fillId="18" borderId="0" xfId="65" applyNumberFormat="1" applyFont="1" applyFill="1" applyBorder="1" applyAlignment="1">
      <alignment horizontal="right"/>
    </xf>
    <xf numFmtId="3" fontId="0" fillId="0" borderId="0" xfId="0" applyNumberFormat="1"/>
    <xf numFmtId="3" fontId="23" fillId="18" borderId="0" xfId="0" applyNumberFormat="1" applyFont="1" applyFill="1" applyBorder="1" applyAlignment="1">
      <alignment horizontal="right"/>
    </xf>
    <xf numFmtId="0" fontId="30" fillId="16" borderId="0" xfId="0" applyFont="1" applyFill="1" applyAlignment="1">
      <alignment horizontal="right" wrapText="1"/>
    </xf>
    <xf numFmtId="0" fontId="32" fillId="16" borderId="0" xfId="0" applyFont="1" applyFill="1" applyAlignment="1">
      <alignment horizontal="right"/>
    </xf>
    <xf numFmtId="0" fontId="30" fillId="16" borderId="14" xfId="0" applyFont="1" applyFill="1" applyBorder="1" applyAlignment="1">
      <alignment horizontal="right" wrapText="1"/>
    </xf>
    <xf numFmtId="0" fontId="0" fillId="16" borderId="0" xfId="0" applyFill="1" applyAlignment="1">
      <alignment horizontal="right" wrapText="1"/>
    </xf>
    <xf numFmtId="0" fontId="33" fillId="21" borderId="0" xfId="0" applyFont="1" applyFill="1" applyBorder="1" applyAlignment="1">
      <alignment horizontal="center" vertical="center" wrapText="1"/>
    </xf>
    <xf numFmtId="0" fontId="33" fillId="21" borderId="16" xfId="0" applyFont="1" applyFill="1" applyBorder="1" applyAlignment="1">
      <alignment horizontal="center" vertical="center" wrapText="1"/>
    </xf>
  </cellXfs>
  <cellStyles count="90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 % - Akzent1" xfId="13" builtinId="31" customBuiltin="1"/>
    <cellStyle name="40 % - Akzent2" xfId="14" builtinId="35" customBuiltin="1"/>
    <cellStyle name="40 % - Akzent3" xfId="15" builtinId="39" customBuiltin="1"/>
    <cellStyle name="40 % - Akzent4" xfId="16" builtinId="43" customBuiltin="1"/>
    <cellStyle name="40 % - Akzent5" xfId="17" builtinId="47" customBuiltin="1"/>
    <cellStyle name="40 % - Akzent6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 % - Akzent1" xfId="25" builtinId="32" customBuiltin="1"/>
    <cellStyle name="60 % - Akzent2" xfId="26" builtinId="36" customBuiltin="1"/>
    <cellStyle name="60 % - Akzent3" xfId="27" builtinId="40" customBuiltin="1"/>
    <cellStyle name="60 % - Akzent4" xfId="28" builtinId="44" customBuiltin="1"/>
    <cellStyle name="60 % - Akzent5" xfId="29" builtinId="48" customBuiltin="1"/>
    <cellStyle name="60 % - Akzent6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Akzent1" xfId="43" builtinId="29" customBuiltin="1"/>
    <cellStyle name="Akzent2" xfId="44" builtinId="33" customBuiltin="1"/>
    <cellStyle name="Akzent3" xfId="45" builtinId="37" customBuiltin="1"/>
    <cellStyle name="Akzent4" xfId="46" builtinId="41" customBuiltin="1"/>
    <cellStyle name="Akzent5" xfId="47" builtinId="45" customBuiltin="1"/>
    <cellStyle name="Akzent6" xfId="48" builtinId="49" customBuiltin="1"/>
    <cellStyle name="Ausgabe" xfId="49" builtinId="21" customBuiltin="1"/>
    <cellStyle name="Bad" xfId="50"/>
    <cellStyle name="Berechnung" xfId="51" builtinId="22" customBuiltin="1"/>
    <cellStyle name="Calculation" xfId="52"/>
    <cellStyle name="Check Cell" xfId="53"/>
    <cellStyle name="Eingabe" xfId="54" builtinId="20" customBuiltin="1"/>
    <cellStyle name="Ergebnis" xfId="55" builtinId="25" customBuiltin="1"/>
    <cellStyle name="Erklärender Text" xfId="56" builtinId="53" customBuiltin="1"/>
    <cellStyle name="Explanatory Text" xfId="57"/>
    <cellStyle name="Good" xfId="58"/>
    <cellStyle name="Gut" xfId="59" builtinId="26" customBuiltin="1"/>
    <cellStyle name="Heading 1" xfId="60"/>
    <cellStyle name="Heading 2" xfId="61"/>
    <cellStyle name="Heading 3" xfId="62"/>
    <cellStyle name="Heading 4" xfId="63"/>
    <cellStyle name="Input" xfId="64"/>
    <cellStyle name="Komma" xfId="65" builtinId="3"/>
    <cellStyle name="Komma 2" xfId="66"/>
    <cellStyle name="Komma 3" xfId="67"/>
    <cellStyle name="Komma 3 2" xfId="68"/>
    <cellStyle name="Linked Cell" xfId="69"/>
    <cellStyle name="Neutral" xfId="70" builtinId="28" customBuiltin="1"/>
    <cellStyle name="Note" xfId="71"/>
    <cellStyle name="Notiz" xfId="72" builtinId="10" customBuiltin="1"/>
    <cellStyle name="Notiz 2" xfId="73"/>
    <cellStyle name="Notiz 3" xfId="74"/>
    <cellStyle name="Notiz 3 2" xfId="75"/>
    <cellStyle name="Output" xfId="76"/>
    <cellStyle name="Schlecht" xfId="77" builtinId="27" customBuiltin="1"/>
    <cellStyle name="Standard" xfId="0" builtinId="0"/>
    <cellStyle name="Standard 2" xfId="78"/>
    <cellStyle name="Title" xfId="79"/>
    <cellStyle name="Total" xfId="80"/>
    <cellStyle name="Überschrift" xfId="81" builtinId="15" customBuiltin="1"/>
    <cellStyle name="Überschrift 1" xfId="82" builtinId="16" customBuiltin="1"/>
    <cellStyle name="Überschrift 2" xfId="83" builtinId="17" customBuiltin="1"/>
    <cellStyle name="Überschrift 3" xfId="84" builtinId="18" customBuiltin="1"/>
    <cellStyle name="Überschrift 4" xfId="85" builtinId="19" customBuiltin="1"/>
    <cellStyle name="Verknüpfte Zelle" xfId="86" builtinId="24" customBuiltin="1"/>
    <cellStyle name="Warnender Text" xfId="87" builtinId="11" customBuiltin="1"/>
    <cellStyle name="Warning Text" xfId="88"/>
    <cellStyle name="Zelle überprüfen" xfId="89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D00018"/>
      <rgbColor rgb="00EAEAEA"/>
      <rgbColor rgb="00C0C0C0"/>
      <rgbColor rgb="00B2B2B2"/>
      <rgbColor rgb="00660066"/>
      <rgbColor rgb="00FF8080"/>
      <rgbColor rgb="000066CC"/>
      <rgbColor rgb="00CCCCFF"/>
      <rgbColor rgb="00D00018"/>
      <rgbColor rgb="00FF00FF"/>
      <rgbColor rgb="00FFFF00"/>
      <rgbColor rgb="007A96A0"/>
      <rgbColor rgb="00598DA1"/>
      <rgbColor rgb="00B2CBD8"/>
      <rgbColor rgb="00CADBE5"/>
      <rgbColor rgb="00D71920"/>
      <rgbColor rgb="0000CCFF"/>
      <rgbColor rgb="00CCFFFF"/>
      <rgbColor rgb="00C0C0C0"/>
      <rgbColor rgb="00DDDDDD"/>
      <rgbColor rgb="0099CCFF"/>
      <rgbColor rgb="00D0001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356901</xdr:colOff>
      <xdr:row>50</xdr:row>
      <xdr:rowOff>63500</xdr:rowOff>
    </xdr:from>
    <xdr:to>
      <xdr:col>9</xdr:col>
      <xdr:colOff>750794</xdr:colOff>
      <xdr:row>53</xdr:row>
      <xdr:rowOff>260350</xdr:rowOff>
    </xdr:to>
    <xdr:sp macro="" textlink="">
      <xdr:nvSpPr>
        <xdr:cNvPr id="57347" name="TitelBlattTextBox"/>
        <xdr:cNvSpPr txBox="1">
          <a:spLocks noChangeArrowheads="1"/>
        </xdr:cNvSpPr>
      </xdr:nvSpPr>
      <xdr:spPr bwMode="auto">
        <a:xfrm>
          <a:off x="1118901" y="7907618"/>
          <a:ext cx="6489893" cy="1059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2700"/>
            </a:lnSpc>
            <a:defRPr sz="1000"/>
          </a:pPr>
          <a:r>
            <a:rPr lang="en-US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Monatsstatistik Februar 2019</a:t>
          </a:r>
        </a:p>
      </xdr:txBody>
    </xdr:sp>
    <xdr:clientData/>
  </xdr:twoCellAnchor>
  <xdr:twoCellAnchor editAs="oneCell">
    <xdr:from>
      <xdr:col>6</xdr:col>
      <xdr:colOff>219075</xdr:colOff>
      <xdr:row>1</xdr:row>
      <xdr:rowOff>133350</xdr:rowOff>
    </xdr:from>
    <xdr:to>
      <xdr:col>8</xdr:col>
      <xdr:colOff>533400</xdr:colOff>
      <xdr:row>5</xdr:row>
      <xdr:rowOff>123825</xdr:rowOff>
    </xdr:to>
    <xdr:pic>
      <xdr:nvPicPr>
        <xdr:cNvPr id="57724" name="Picture 4" descr="WB_Logo_NEU_RGB_72dp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95275"/>
          <a:ext cx="18383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419100</xdr:colOff>
      <xdr:row>10</xdr:row>
      <xdr:rowOff>57150</xdr:rowOff>
    </xdr:from>
    <xdr:to>
      <xdr:col>7</xdr:col>
      <xdr:colOff>295275</xdr:colOff>
      <xdr:row>48</xdr:row>
      <xdr:rowOff>9525</xdr:rowOff>
    </xdr:to>
    <xdr:pic>
      <xdr:nvPicPr>
        <xdr:cNvPr id="5772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1676400"/>
          <a:ext cx="4448175" cy="6105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358589</xdr:colOff>
      <xdr:row>51</xdr:row>
      <xdr:rowOff>44823</xdr:rowOff>
    </xdr:from>
    <xdr:to>
      <xdr:col>8</xdr:col>
      <xdr:colOff>414619</xdr:colOff>
      <xdr:row>52</xdr:row>
      <xdr:rowOff>134470</xdr:rowOff>
    </xdr:to>
    <xdr:sp macro="" textlink="">
      <xdr:nvSpPr>
        <xdr:cNvPr id="5" name="TitelBlattTextBox"/>
        <xdr:cNvSpPr txBox="1">
          <a:spLocks noChangeArrowheads="1"/>
        </xdr:cNvSpPr>
      </xdr:nvSpPr>
      <xdr:spPr bwMode="auto">
        <a:xfrm>
          <a:off x="1120589" y="8269941"/>
          <a:ext cx="5390030" cy="4146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2100"/>
            </a:lnSpc>
            <a:defRPr sz="1000"/>
          </a:pPr>
          <a:r>
            <a:rPr lang="en-US" sz="2000" b="0" i="0" u="none" strike="noStrike" baseline="0">
              <a:solidFill>
                <a:srgbClr val="000000"/>
              </a:solidFill>
              <a:latin typeface="Arial"/>
              <a:cs typeface="Arial"/>
            </a:rPr>
            <a:t>Monthly statistics February 2019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51:C55"/>
  <sheetViews>
    <sheetView tabSelected="1" zoomScale="85" zoomScaleNormal="85" workbookViewId="0">
      <selection activeCell="N43" sqref="N43"/>
    </sheetView>
  </sheetViews>
  <sheetFormatPr baseColWidth="10" defaultRowHeight="12.75" x14ac:dyDescent="0.2"/>
  <cols>
    <col min="10" max="10" width="15" bestFit="1" customWidth="1"/>
    <col min="11" max="11" width="12.5703125" bestFit="1" customWidth="1"/>
  </cols>
  <sheetData>
    <row r="51" spans="3:3" ht="30" x14ac:dyDescent="0.4">
      <c r="C51" s="1"/>
    </row>
    <row r="52" spans="3:3" ht="25.5" x14ac:dyDescent="0.35">
      <c r="C52" s="2"/>
    </row>
    <row r="54" spans="3:3" ht="23.25" x14ac:dyDescent="0.35">
      <c r="C54" s="3"/>
    </row>
    <row r="55" spans="3:3" ht="23.25" x14ac:dyDescent="0.35">
      <c r="C55" s="4"/>
    </row>
  </sheetData>
  <phoneticPr fontId="2" type="noConversion"/>
  <printOptions horizontalCentered="1" verticalCentered="1"/>
  <pageMargins left="0" right="0" top="0.59055118110236227" bottom="0" header="0" footer="0"/>
  <pageSetup paperSize="9" fitToHeight="0" orientation="portrait" r:id="rId1"/>
  <headerFooter alignWithMargins="0"/>
  <colBreaks count="1" manualBreakCount="1">
    <brk id="9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zoomScaleNormal="100" workbookViewId="0">
      <selection activeCell="G5" sqref="G5"/>
    </sheetView>
  </sheetViews>
  <sheetFormatPr baseColWidth="10" defaultRowHeight="12.75" x14ac:dyDescent="0.2"/>
  <cols>
    <col min="1" max="1" width="36.140625" customWidth="1"/>
    <col min="2" max="2" width="13.7109375" bestFit="1" customWidth="1"/>
    <col min="3" max="3" width="13.7109375" customWidth="1"/>
    <col min="4" max="4" width="15.5703125" customWidth="1"/>
    <col min="5" max="5" width="14.5703125" customWidth="1"/>
    <col min="6" max="7" width="11.7109375" customWidth="1"/>
    <col min="8" max="8" width="11.140625" customWidth="1"/>
    <col min="9" max="9" width="7.28515625" customWidth="1"/>
  </cols>
  <sheetData>
    <row r="1" spans="1:9" ht="18" customHeight="1" x14ac:dyDescent="0.2"/>
    <row r="2" spans="1:9" ht="26.25" x14ac:dyDescent="0.4">
      <c r="A2" s="107" t="s">
        <v>79</v>
      </c>
      <c r="B2" s="7"/>
      <c r="C2" s="7"/>
      <c r="D2" s="7"/>
      <c r="E2" s="7"/>
      <c r="F2" s="7"/>
      <c r="G2" s="7"/>
      <c r="H2" s="7"/>
    </row>
    <row r="3" spans="1:9" ht="23.25" x14ac:dyDescent="0.35">
      <c r="A3" s="109" t="s">
        <v>80</v>
      </c>
      <c r="B3" s="7"/>
      <c r="C3" s="7"/>
      <c r="D3" s="7"/>
      <c r="E3" s="7"/>
      <c r="F3" s="7"/>
      <c r="G3" s="7"/>
      <c r="H3" s="7"/>
    </row>
    <row r="4" spans="1:9" ht="15.75" x14ac:dyDescent="0.25">
      <c r="G4" s="105"/>
    </row>
    <row r="5" spans="1:9" ht="15.75" x14ac:dyDescent="0.25">
      <c r="G5" s="105"/>
    </row>
    <row r="6" spans="1:9" ht="15.75" x14ac:dyDescent="0.25">
      <c r="G6" s="105"/>
    </row>
    <row r="7" spans="1:9" ht="15.75" x14ac:dyDescent="0.25">
      <c r="B7" s="10"/>
      <c r="D7" s="10"/>
      <c r="G7" s="105"/>
    </row>
    <row r="8" spans="1:9" ht="15.75" customHeight="1" x14ac:dyDescent="0.2">
      <c r="B8" s="90"/>
      <c r="C8" s="90"/>
      <c r="D8" s="90"/>
      <c r="E8" s="90"/>
      <c r="F8" s="90"/>
      <c r="G8" s="90"/>
      <c r="H8" s="90"/>
    </row>
    <row r="9" spans="1:9" ht="15.75" x14ac:dyDescent="0.25">
      <c r="G9" s="105"/>
    </row>
    <row r="10" spans="1:9" ht="20.25" x14ac:dyDescent="0.3">
      <c r="A10" s="125" t="s">
        <v>74</v>
      </c>
      <c r="G10" s="105"/>
    </row>
    <row r="11" spans="1:9" ht="3.75" customHeight="1" x14ac:dyDescent="0.25">
      <c r="G11" s="105"/>
    </row>
    <row r="12" spans="1:9" ht="38.25" customHeight="1" x14ac:dyDescent="0.2">
      <c r="A12" s="110" t="s">
        <v>47</v>
      </c>
      <c r="B12" s="111"/>
      <c r="C12" s="111"/>
      <c r="D12" s="112" t="s">
        <v>48</v>
      </c>
      <c r="E12" s="113" t="s">
        <v>49</v>
      </c>
      <c r="F12" s="114" t="s">
        <v>50</v>
      </c>
      <c r="G12" s="219" t="s">
        <v>51</v>
      </c>
      <c r="H12" s="220"/>
      <c r="I12" s="115" t="s">
        <v>52</v>
      </c>
    </row>
    <row r="13" spans="1:9" ht="15" customHeight="1" x14ac:dyDescent="0.2">
      <c r="A13" s="10"/>
      <c r="B13" s="116" t="s">
        <v>124</v>
      </c>
      <c r="C13" s="116" t="s">
        <v>123</v>
      </c>
      <c r="D13" s="170" t="s">
        <v>125</v>
      </c>
      <c r="E13" s="117" t="s">
        <v>84</v>
      </c>
      <c r="F13" s="118" t="s">
        <v>44</v>
      </c>
      <c r="G13" s="170" t="s">
        <v>126</v>
      </c>
      <c r="H13" s="118">
        <v>2018</v>
      </c>
      <c r="I13" s="118"/>
    </row>
    <row r="14" spans="1:9" ht="15" customHeight="1" x14ac:dyDescent="0.2">
      <c r="A14" s="127" t="s">
        <v>183</v>
      </c>
      <c r="B14" s="120">
        <v>4784394.7999999896</v>
      </c>
      <c r="C14" s="20">
        <v>511538</v>
      </c>
      <c r="D14" s="20">
        <v>381840</v>
      </c>
      <c r="E14" s="20">
        <v>76320000</v>
      </c>
      <c r="F14" s="128">
        <v>42.4</v>
      </c>
      <c r="G14" s="129">
        <v>4.7400000000000003E-3</v>
      </c>
      <c r="H14" s="129">
        <v>-1.3950000000000001E-2</v>
      </c>
      <c r="I14" s="17" t="s">
        <v>160</v>
      </c>
    </row>
    <row r="15" spans="1:9" ht="15" customHeight="1" x14ac:dyDescent="0.2">
      <c r="A15" s="127" t="s">
        <v>184</v>
      </c>
      <c r="B15" s="120">
        <v>18011251.48</v>
      </c>
      <c r="C15" s="20">
        <v>5590587.1600000001</v>
      </c>
      <c r="D15" s="20">
        <v>2967768.96</v>
      </c>
      <c r="E15" s="20">
        <v>243540000</v>
      </c>
      <c r="F15" s="128">
        <v>4.92</v>
      </c>
      <c r="G15" s="129">
        <v>8.2000000000000007E-3</v>
      </c>
      <c r="H15" s="129">
        <v>2.929E-2</v>
      </c>
      <c r="I15" s="17" t="s">
        <v>160</v>
      </c>
    </row>
    <row r="16" spans="1:9" ht="15" customHeight="1" x14ac:dyDescent="0.2">
      <c r="A16" s="127" t="s">
        <v>185</v>
      </c>
      <c r="B16" s="20" t="s">
        <v>134</v>
      </c>
      <c r="C16" s="20">
        <v>21500</v>
      </c>
      <c r="D16" s="20">
        <v>21500</v>
      </c>
      <c r="E16" s="20">
        <v>57472789.5</v>
      </c>
      <c r="F16" s="128">
        <v>10.75</v>
      </c>
      <c r="G16" s="129">
        <v>0</v>
      </c>
      <c r="H16" s="129">
        <v>0</v>
      </c>
      <c r="I16" s="17" t="s">
        <v>160</v>
      </c>
    </row>
    <row r="17" spans="1:9" ht="15" customHeight="1" x14ac:dyDescent="0.2">
      <c r="A17" s="127" t="s">
        <v>186</v>
      </c>
      <c r="B17" s="120">
        <v>141116.799999999</v>
      </c>
      <c r="C17" s="20">
        <v>14819.2</v>
      </c>
      <c r="D17" s="20">
        <v>11784</v>
      </c>
      <c r="E17" s="20">
        <v>38100000</v>
      </c>
      <c r="F17" s="128">
        <v>25.4</v>
      </c>
      <c r="G17" s="129">
        <v>-9.2859999999999998E-2</v>
      </c>
      <c r="H17" s="129">
        <v>-8.6330000000000004E-2</v>
      </c>
      <c r="I17" s="17" t="s">
        <v>160</v>
      </c>
    </row>
    <row r="18" spans="1:9" ht="15" customHeight="1" x14ac:dyDescent="0.2">
      <c r="A18" s="127" t="s">
        <v>187</v>
      </c>
      <c r="B18" s="120">
        <v>7671501.8600000003</v>
      </c>
      <c r="C18" s="20">
        <v>260267.94</v>
      </c>
      <c r="D18" s="20">
        <v>143345.9</v>
      </c>
      <c r="E18" s="20">
        <v>23813298.050000001</v>
      </c>
      <c r="F18" s="128">
        <v>1.85</v>
      </c>
      <c r="G18" s="129">
        <v>0.32142999999999999</v>
      </c>
      <c r="H18" s="129">
        <v>0.24160999999999999</v>
      </c>
      <c r="I18" s="17" t="s">
        <v>160</v>
      </c>
    </row>
    <row r="19" spans="1:9" ht="15" customHeight="1" x14ac:dyDescent="0.2">
      <c r="A19" s="127" t="s">
        <v>188</v>
      </c>
      <c r="B19" s="20" t="s">
        <v>134</v>
      </c>
      <c r="C19" s="20">
        <v>2577424.2999999998</v>
      </c>
      <c r="D19" s="20">
        <v>873835</v>
      </c>
      <c r="E19" s="20">
        <v>15891038.9</v>
      </c>
      <c r="F19" s="128">
        <v>8.3000000000000007</v>
      </c>
      <c r="G19" s="129">
        <v>-4.598E-2</v>
      </c>
      <c r="H19" s="129">
        <v>-0.12169000000000001</v>
      </c>
      <c r="I19" s="17" t="s">
        <v>160</v>
      </c>
    </row>
    <row r="20" spans="1:9" ht="15" customHeight="1" x14ac:dyDescent="0.2">
      <c r="A20" s="127" t="s">
        <v>189</v>
      </c>
      <c r="B20" s="20" t="s">
        <v>134</v>
      </c>
      <c r="C20" s="20">
        <v>28126</v>
      </c>
      <c r="D20" s="20">
        <v>28126</v>
      </c>
      <c r="E20" s="20">
        <v>20910000</v>
      </c>
      <c r="F20" s="128">
        <v>41</v>
      </c>
      <c r="G20" s="129">
        <v>0</v>
      </c>
      <c r="H20" s="129">
        <v>0</v>
      </c>
      <c r="I20" s="17" t="s">
        <v>160</v>
      </c>
    </row>
    <row r="21" spans="1:9" ht="15" customHeight="1" x14ac:dyDescent="0.2">
      <c r="A21" s="127" t="s">
        <v>190</v>
      </c>
      <c r="B21" s="20" t="s">
        <v>134</v>
      </c>
      <c r="C21" s="20">
        <v>560</v>
      </c>
      <c r="D21" s="20">
        <v>0</v>
      </c>
      <c r="E21" s="20">
        <v>28963788</v>
      </c>
      <c r="F21" s="128">
        <v>28</v>
      </c>
      <c r="G21" s="129">
        <v>0</v>
      </c>
      <c r="H21" s="129">
        <v>0</v>
      </c>
      <c r="I21" s="17" t="s">
        <v>160</v>
      </c>
    </row>
    <row r="22" spans="1:9" s="10" customFormat="1" ht="5.0999999999999996" customHeight="1" x14ac:dyDescent="0.2">
      <c r="A22" s="193"/>
      <c r="B22" s="194"/>
      <c r="C22" s="194"/>
      <c r="D22" s="194"/>
      <c r="E22" s="194"/>
      <c r="F22" s="195"/>
      <c r="G22" s="196"/>
      <c r="H22" s="196"/>
      <c r="I22" s="142"/>
    </row>
    <row r="23" spans="1:9" ht="15" customHeight="1" x14ac:dyDescent="0.2">
      <c r="A23" s="130" t="s">
        <v>53</v>
      </c>
      <c r="B23" s="116"/>
      <c r="C23" s="116"/>
      <c r="D23" s="126"/>
      <c r="E23" s="117"/>
      <c r="F23" s="118"/>
      <c r="G23" s="126"/>
      <c r="H23" s="118"/>
      <c r="I23" s="118"/>
    </row>
    <row r="24" spans="1:9" ht="15" customHeight="1" x14ac:dyDescent="0.2">
      <c r="A24" s="130" t="s">
        <v>46</v>
      </c>
      <c r="B24" s="116"/>
      <c r="C24" s="116"/>
      <c r="D24" s="126"/>
      <c r="E24" s="117"/>
      <c r="F24" s="118"/>
      <c r="G24" s="126"/>
      <c r="H24" s="118"/>
      <c r="I24" s="118"/>
    </row>
    <row r="25" spans="1:9" ht="15" customHeight="1" x14ac:dyDescent="0.2">
      <c r="A25" s="10"/>
      <c r="B25" s="116"/>
      <c r="C25" s="116"/>
      <c r="D25" s="126"/>
      <c r="E25" s="117"/>
      <c r="F25" s="118"/>
      <c r="G25" s="126"/>
      <c r="H25" s="118"/>
      <c r="I25" s="118"/>
    </row>
    <row r="26" spans="1:9" ht="15" customHeight="1" x14ac:dyDescent="0.2">
      <c r="A26" s="10"/>
      <c r="B26" s="116"/>
      <c r="C26" s="116"/>
      <c r="D26" s="126"/>
      <c r="E26" s="117"/>
      <c r="F26" s="118"/>
      <c r="G26" s="126"/>
      <c r="H26" s="118"/>
      <c r="I26" s="118"/>
    </row>
    <row r="27" spans="1:9" ht="15" customHeight="1" x14ac:dyDescent="0.2">
      <c r="A27" s="10"/>
      <c r="B27" s="116"/>
      <c r="C27" s="116"/>
      <c r="D27" s="126"/>
      <c r="E27" s="117"/>
      <c r="F27" s="118"/>
      <c r="G27" s="126"/>
      <c r="H27" s="118"/>
      <c r="I27" s="118"/>
    </row>
    <row r="28" spans="1:9" ht="15" customHeight="1" x14ac:dyDescent="0.2">
      <c r="A28" s="10"/>
      <c r="B28" s="116"/>
      <c r="C28" s="116"/>
      <c r="D28" s="126"/>
      <c r="E28" s="117"/>
      <c r="F28" s="118"/>
      <c r="G28" s="126"/>
      <c r="H28" s="118"/>
      <c r="I28" s="118"/>
    </row>
    <row r="29" spans="1:9" ht="15" customHeight="1" x14ac:dyDescent="0.2">
      <c r="A29" s="10"/>
      <c r="B29" s="116"/>
      <c r="C29" s="116"/>
      <c r="D29" s="126"/>
      <c r="E29" s="117"/>
      <c r="F29" s="118"/>
      <c r="G29" s="126"/>
      <c r="H29" s="118"/>
      <c r="I29" s="118"/>
    </row>
    <row r="30" spans="1:9" ht="15" customHeight="1" x14ac:dyDescent="0.2">
      <c r="A30" s="10"/>
      <c r="B30" s="116"/>
      <c r="C30" s="116"/>
      <c r="D30" s="126"/>
      <c r="E30" s="117"/>
      <c r="F30" s="118"/>
      <c r="G30" s="126"/>
      <c r="H30" s="118"/>
      <c r="I30" s="118"/>
    </row>
    <row r="31" spans="1:9" ht="15" customHeight="1" x14ac:dyDescent="0.2">
      <c r="A31" s="10"/>
      <c r="B31" s="116"/>
      <c r="C31" s="116"/>
      <c r="D31" s="126"/>
      <c r="E31" s="117"/>
      <c r="F31" s="118"/>
      <c r="G31" s="126"/>
      <c r="H31" s="118"/>
      <c r="I31" s="118"/>
    </row>
    <row r="32" spans="1:9" ht="20.25" x14ac:dyDescent="0.3">
      <c r="A32" s="131" t="s">
        <v>75</v>
      </c>
      <c r="G32" s="105"/>
    </row>
    <row r="33" spans="1:9" ht="3.75" customHeight="1" x14ac:dyDescent="0.25">
      <c r="G33" s="105"/>
    </row>
    <row r="34" spans="1:9" ht="38.25" customHeight="1" x14ac:dyDescent="0.2">
      <c r="A34" s="110" t="s">
        <v>47</v>
      </c>
      <c r="B34" s="111"/>
      <c r="C34" s="111"/>
      <c r="D34" s="112" t="s">
        <v>48</v>
      </c>
      <c r="E34" s="113" t="s">
        <v>49</v>
      </c>
      <c r="F34" s="114" t="s">
        <v>50</v>
      </c>
      <c r="G34" s="219" t="s">
        <v>51</v>
      </c>
      <c r="H34" s="220"/>
      <c r="I34" s="115" t="s">
        <v>52</v>
      </c>
    </row>
    <row r="35" spans="1:9" ht="15" customHeight="1" x14ac:dyDescent="0.2">
      <c r="A35" s="10"/>
      <c r="B35" s="116" t="s">
        <v>124</v>
      </c>
      <c r="C35" s="116" t="s">
        <v>123</v>
      </c>
      <c r="D35" s="170" t="s">
        <v>125</v>
      </c>
      <c r="E35" s="117" t="s">
        <v>84</v>
      </c>
      <c r="F35" s="118" t="s">
        <v>44</v>
      </c>
      <c r="G35" s="170" t="s">
        <v>126</v>
      </c>
      <c r="H35" s="118">
        <v>2018</v>
      </c>
      <c r="I35" s="118"/>
    </row>
    <row r="36" spans="1:9" ht="14.25" customHeight="1" x14ac:dyDescent="0.2">
      <c r="A36" s="119" t="s">
        <v>159</v>
      </c>
      <c r="B36" s="120">
        <v>7179</v>
      </c>
      <c r="C36" s="120">
        <v>0</v>
      </c>
      <c r="D36" s="120">
        <v>0</v>
      </c>
      <c r="E36" s="120">
        <v>4902000</v>
      </c>
      <c r="F36" s="121">
        <v>11.4</v>
      </c>
      <c r="G36" s="122">
        <v>0</v>
      </c>
      <c r="H36" s="122">
        <v>0</v>
      </c>
      <c r="I36" s="123" t="s">
        <v>160</v>
      </c>
    </row>
    <row r="37" spans="1:9" ht="14.25" customHeight="1" x14ac:dyDescent="0.2">
      <c r="A37" s="119" t="s">
        <v>161</v>
      </c>
      <c r="B37" s="120">
        <v>0</v>
      </c>
      <c r="C37" s="120">
        <v>0</v>
      </c>
      <c r="D37" s="120">
        <v>0</v>
      </c>
      <c r="E37" s="120">
        <v>55200000</v>
      </c>
      <c r="F37" s="121" t="s">
        <v>134</v>
      </c>
      <c r="G37" s="122" t="s">
        <v>134</v>
      </c>
      <c r="H37" s="122" t="s">
        <v>134</v>
      </c>
      <c r="I37" s="123" t="s">
        <v>160</v>
      </c>
    </row>
    <row r="38" spans="1:9" ht="14.25" customHeight="1" x14ac:dyDescent="0.2">
      <c r="A38" s="119" t="s">
        <v>162</v>
      </c>
      <c r="B38" s="120">
        <v>0</v>
      </c>
      <c r="C38" s="120">
        <v>31.2</v>
      </c>
      <c r="D38" s="120">
        <v>0</v>
      </c>
      <c r="E38" s="120">
        <v>12621169.275</v>
      </c>
      <c r="F38" s="121">
        <v>0.78</v>
      </c>
      <c r="G38" s="122">
        <v>0</v>
      </c>
      <c r="H38" s="122">
        <v>0</v>
      </c>
      <c r="I38" s="123" t="s">
        <v>160</v>
      </c>
    </row>
    <row r="39" spans="1:9" ht="14.25" customHeight="1" x14ac:dyDescent="0.2">
      <c r="A39" s="119" t="s">
        <v>163</v>
      </c>
      <c r="B39" s="120">
        <v>0</v>
      </c>
      <c r="C39" s="120">
        <v>33770</v>
      </c>
      <c r="D39" s="120">
        <v>0</v>
      </c>
      <c r="E39" s="120">
        <v>2450000</v>
      </c>
      <c r="F39" s="121">
        <v>4.9000000000000004</v>
      </c>
      <c r="G39" s="122">
        <v>0</v>
      </c>
      <c r="H39" s="122">
        <v>1.2272700000000001</v>
      </c>
      <c r="I39" s="123" t="s">
        <v>160</v>
      </c>
    </row>
    <row r="40" spans="1:9" ht="14.25" customHeight="1" x14ac:dyDescent="0.2">
      <c r="A40" s="119" t="s">
        <v>164</v>
      </c>
      <c r="B40" s="120">
        <v>0</v>
      </c>
      <c r="C40" s="120">
        <v>137.36000000000001</v>
      </c>
      <c r="D40" s="120">
        <v>133.36000000000001</v>
      </c>
      <c r="E40" s="120">
        <v>246007.10399999999</v>
      </c>
      <c r="F40" s="121">
        <v>2.1000000000000001E-2</v>
      </c>
      <c r="G40" s="122">
        <v>0.05</v>
      </c>
      <c r="H40" s="122">
        <v>0.05</v>
      </c>
      <c r="I40" s="123" t="s">
        <v>160</v>
      </c>
    </row>
    <row r="41" spans="1:9" ht="14.25" customHeight="1" x14ac:dyDescent="0.2">
      <c r="A41" s="119" t="s">
        <v>165</v>
      </c>
      <c r="B41" s="120">
        <v>0</v>
      </c>
      <c r="C41" s="120">
        <v>11524.24</v>
      </c>
      <c r="D41" s="120">
        <v>5680</v>
      </c>
      <c r="E41" s="120">
        <v>24800000</v>
      </c>
      <c r="F41" s="121">
        <v>3.1</v>
      </c>
      <c r="G41" s="122">
        <v>1.8181799999999999</v>
      </c>
      <c r="H41" s="122">
        <v>-0.48332999999999998</v>
      </c>
      <c r="I41" s="123" t="s">
        <v>160</v>
      </c>
    </row>
    <row r="42" spans="1:9" ht="14.25" customHeight="1" x14ac:dyDescent="0.2">
      <c r="A42" s="119" t="s">
        <v>166</v>
      </c>
      <c r="B42" s="120">
        <v>8418620</v>
      </c>
      <c r="C42" s="120">
        <v>0</v>
      </c>
      <c r="D42" s="120">
        <v>0</v>
      </c>
      <c r="E42" s="120">
        <v>28319050</v>
      </c>
      <c r="F42" s="121">
        <v>1190</v>
      </c>
      <c r="G42" s="122">
        <v>0</v>
      </c>
      <c r="H42" s="122">
        <v>0</v>
      </c>
      <c r="I42" s="123" t="s">
        <v>160</v>
      </c>
    </row>
    <row r="43" spans="1:9" ht="14.25" customHeight="1" x14ac:dyDescent="0.2">
      <c r="A43" s="119" t="s">
        <v>167</v>
      </c>
      <c r="B43" s="120">
        <v>0</v>
      </c>
      <c r="C43" s="120">
        <v>0</v>
      </c>
      <c r="D43" s="120">
        <v>0</v>
      </c>
      <c r="E43" s="120">
        <v>56948880</v>
      </c>
      <c r="F43" s="121">
        <v>60</v>
      </c>
      <c r="G43" s="122">
        <v>0</v>
      </c>
      <c r="H43" s="122">
        <v>0</v>
      </c>
      <c r="I43" s="123" t="s">
        <v>160</v>
      </c>
    </row>
    <row r="44" spans="1:9" ht="14.25" customHeight="1" x14ac:dyDescent="0.2">
      <c r="A44" s="119" t="s">
        <v>168</v>
      </c>
      <c r="B44" s="120">
        <v>0</v>
      </c>
      <c r="C44" s="120">
        <v>9306</v>
      </c>
      <c r="D44" s="120">
        <v>4280</v>
      </c>
      <c r="E44" s="120">
        <v>10219637.960000001</v>
      </c>
      <c r="F44" s="121">
        <v>0.28000000000000003</v>
      </c>
      <c r="G44" s="122">
        <v>0.33333000000000002</v>
      </c>
      <c r="H44" s="122">
        <v>-0.15151999999999999</v>
      </c>
      <c r="I44" s="123" t="s">
        <v>160</v>
      </c>
    </row>
    <row r="45" spans="1:9" ht="14.25" customHeight="1" x14ac:dyDescent="0.2">
      <c r="A45" s="119" t="s">
        <v>207</v>
      </c>
      <c r="B45" s="120" t="s">
        <v>134</v>
      </c>
      <c r="C45" s="120">
        <v>0</v>
      </c>
      <c r="D45" s="120">
        <v>0</v>
      </c>
      <c r="E45" s="120">
        <v>32485917</v>
      </c>
      <c r="F45" s="121" t="s">
        <v>134</v>
      </c>
      <c r="G45" s="122" t="s">
        <v>134</v>
      </c>
      <c r="H45" s="122" t="s">
        <v>134</v>
      </c>
      <c r="I45" s="123" t="s">
        <v>160</v>
      </c>
    </row>
    <row r="46" spans="1:9" ht="14.25" customHeight="1" x14ac:dyDescent="0.2">
      <c r="A46" s="119" t="s">
        <v>169</v>
      </c>
      <c r="B46" s="120">
        <v>0</v>
      </c>
      <c r="C46" s="120">
        <v>0</v>
      </c>
      <c r="D46" s="120">
        <v>0</v>
      </c>
      <c r="E46" s="120">
        <v>41600000</v>
      </c>
      <c r="F46" s="121">
        <v>10.4</v>
      </c>
      <c r="G46" s="122">
        <v>0</v>
      </c>
      <c r="H46" s="122">
        <v>0</v>
      </c>
      <c r="I46" s="123" t="s">
        <v>160</v>
      </c>
    </row>
    <row r="47" spans="1:9" ht="14.25" customHeight="1" x14ac:dyDescent="0.2">
      <c r="A47" s="119" t="s">
        <v>170</v>
      </c>
      <c r="B47" s="120">
        <v>0</v>
      </c>
      <c r="C47" s="120">
        <v>162445.22</v>
      </c>
      <c r="D47" s="120">
        <v>65369.120000000003</v>
      </c>
      <c r="E47" s="120">
        <v>27444900.600000001</v>
      </c>
      <c r="F47" s="121">
        <v>0.06</v>
      </c>
      <c r="G47" s="122">
        <v>3.4479999999999997E-2</v>
      </c>
      <c r="H47" s="122">
        <v>0.11111</v>
      </c>
      <c r="I47" s="123" t="s">
        <v>160</v>
      </c>
    </row>
    <row r="48" spans="1:9" ht="14.25" customHeight="1" x14ac:dyDescent="0.2">
      <c r="A48" s="119" t="s">
        <v>171</v>
      </c>
      <c r="B48" s="120">
        <v>22900</v>
      </c>
      <c r="C48" s="120">
        <v>1288</v>
      </c>
      <c r="D48" s="120">
        <v>1288</v>
      </c>
      <c r="E48" s="120">
        <v>8050000</v>
      </c>
      <c r="F48" s="121">
        <v>16.100000000000001</v>
      </c>
      <c r="G48" s="122">
        <v>-5.2940000000000001E-2</v>
      </c>
      <c r="H48" s="122">
        <v>-5.2940000000000001E-2</v>
      </c>
      <c r="I48" s="123" t="s">
        <v>160</v>
      </c>
    </row>
    <row r="49" spans="1:9" ht="14.25" customHeight="1" x14ac:dyDescent="0.2">
      <c r="A49" s="119" t="s">
        <v>172</v>
      </c>
      <c r="B49" s="120">
        <v>0</v>
      </c>
      <c r="C49" s="120">
        <v>0</v>
      </c>
      <c r="D49" s="120">
        <v>0</v>
      </c>
      <c r="E49" s="120">
        <v>43992000</v>
      </c>
      <c r="F49" s="121">
        <v>1.56</v>
      </c>
      <c r="G49" s="122">
        <v>0</v>
      </c>
      <c r="H49" s="122">
        <v>0</v>
      </c>
      <c r="I49" s="123" t="s">
        <v>160</v>
      </c>
    </row>
    <row r="50" spans="1:9" ht="14.25" customHeight="1" x14ac:dyDescent="0.2">
      <c r="A50" s="119" t="s">
        <v>173</v>
      </c>
      <c r="B50" s="120">
        <v>0</v>
      </c>
      <c r="C50" s="120">
        <v>0</v>
      </c>
      <c r="D50" s="120">
        <v>0</v>
      </c>
      <c r="E50" s="120">
        <v>122400</v>
      </c>
      <c r="F50" s="121">
        <v>0.12</v>
      </c>
      <c r="G50" s="122">
        <v>0</v>
      </c>
      <c r="H50" s="122">
        <v>0</v>
      </c>
      <c r="I50" s="123" t="s">
        <v>160</v>
      </c>
    </row>
    <row r="51" spans="1:9" ht="14.25" customHeight="1" x14ac:dyDescent="0.2">
      <c r="A51" s="119" t="s">
        <v>174</v>
      </c>
      <c r="B51" s="120">
        <v>0</v>
      </c>
      <c r="C51" s="120">
        <v>0</v>
      </c>
      <c r="D51" s="120">
        <v>0</v>
      </c>
      <c r="E51" s="120">
        <v>2831772</v>
      </c>
      <c r="F51" s="121">
        <v>1.5</v>
      </c>
      <c r="G51" s="122">
        <v>0</v>
      </c>
      <c r="H51" s="122">
        <v>0</v>
      </c>
      <c r="I51" s="123" t="s">
        <v>160</v>
      </c>
    </row>
    <row r="52" spans="1:9" ht="14.25" customHeight="1" x14ac:dyDescent="0.2">
      <c r="A52" s="119" t="s">
        <v>208</v>
      </c>
      <c r="B52" s="120" t="s">
        <v>134</v>
      </c>
      <c r="C52" s="120">
        <v>0</v>
      </c>
      <c r="D52" s="120">
        <v>0</v>
      </c>
      <c r="E52" s="120">
        <v>3524283.29</v>
      </c>
      <c r="F52" s="121" t="s">
        <v>134</v>
      </c>
      <c r="G52" s="122" t="s">
        <v>134</v>
      </c>
      <c r="H52" s="122" t="s">
        <v>134</v>
      </c>
      <c r="I52" s="123" t="s">
        <v>160</v>
      </c>
    </row>
    <row r="53" spans="1:9" ht="14.25" customHeight="1" x14ac:dyDescent="0.2">
      <c r="A53" s="119" t="s">
        <v>175</v>
      </c>
      <c r="B53" s="120">
        <v>0</v>
      </c>
      <c r="C53" s="120">
        <v>9904.7999999999993</v>
      </c>
      <c r="D53" s="120">
        <v>0</v>
      </c>
      <c r="E53" s="120">
        <v>49235355</v>
      </c>
      <c r="F53" s="121">
        <v>16.5</v>
      </c>
      <c r="G53" s="122">
        <v>0</v>
      </c>
      <c r="H53" s="122">
        <v>1.8519999999999998E-2</v>
      </c>
      <c r="I53" s="123" t="s">
        <v>160</v>
      </c>
    </row>
    <row r="54" spans="1:9" ht="14.25" customHeight="1" x14ac:dyDescent="0.2">
      <c r="A54" s="119" t="s">
        <v>176</v>
      </c>
      <c r="B54" s="120">
        <v>1373282</v>
      </c>
      <c r="C54" s="120">
        <v>0</v>
      </c>
      <c r="D54" s="120">
        <v>0</v>
      </c>
      <c r="E54" s="120">
        <v>35902341</v>
      </c>
      <c r="F54" s="121">
        <v>3</v>
      </c>
      <c r="G54" s="122">
        <v>0</v>
      </c>
      <c r="H54" s="122">
        <v>0</v>
      </c>
      <c r="I54" s="123" t="s">
        <v>160</v>
      </c>
    </row>
    <row r="55" spans="1:9" ht="14.25" customHeight="1" x14ac:dyDescent="0.2">
      <c r="A55" s="119" t="s">
        <v>177</v>
      </c>
      <c r="B55" s="120">
        <v>465712</v>
      </c>
      <c r="C55" s="120">
        <v>0</v>
      </c>
      <c r="D55" s="120">
        <v>0</v>
      </c>
      <c r="E55" s="120">
        <v>54399999.659999996</v>
      </c>
      <c r="F55" s="121">
        <v>0.51</v>
      </c>
      <c r="G55" s="122">
        <v>0</v>
      </c>
      <c r="H55" s="122">
        <v>0</v>
      </c>
      <c r="I55" s="123" t="s">
        <v>160</v>
      </c>
    </row>
    <row r="56" spans="1:9" ht="14.25" customHeight="1" x14ac:dyDescent="0.2">
      <c r="A56" s="119" t="s">
        <v>178</v>
      </c>
      <c r="B56" s="120">
        <v>0</v>
      </c>
      <c r="C56" s="120">
        <v>568620</v>
      </c>
      <c r="D56" s="120">
        <v>0</v>
      </c>
      <c r="E56" s="120">
        <v>43254349.600000001</v>
      </c>
      <c r="F56" s="121">
        <v>43.4</v>
      </c>
      <c r="G56" s="122">
        <v>0</v>
      </c>
      <c r="H56" s="122">
        <v>10.365640000000001</v>
      </c>
      <c r="I56" s="123" t="s">
        <v>160</v>
      </c>
    </row>
    <row r="57" spans="1:9" ht="14.25" customHeight="1" x14ac:dyDescent="0.2">
      <c r="A57" s="119" t="s">
        <v>179</v>
      </c>
      <c r="B57" s="120">
        <v>0</v>
      </c>
      <c r="C57" s="120">
        <v>0</v>
      </c>
      <c r="D57" s="120">
        <v>0</v>
      </c>
      <c r="E57" s="120">
        <v>88020540</v>
      </c>
      <c r="F57" s="121">
        <v>6.7140000000000004</v>
      </c>
      <c r="G57" s="122">
        <v>0</v>
      </c>
      <c r="H57" s="122">
        <v>0</v>
      </c>
      <c r="I57" s="123" t="s">
        <v>160</v>
      </c>
    </row>
    <row r="58" spans="1:9" ht="14.25" customHeight="1" x14ac:dyDescent="0.2">
      <c r="A58" s="119" t="s">
        <v>180</v>
      </c>
      <c r="B58" s="120">
        <v>0</v>
      </c>
      <c r="C58" s="120">
        <v>61617.68</v>
      </c>
      <c r="D58" s="120">
        <v>43580.6</v>
      </c>
      <c r="E58" s="120">
        <v>814000</v>
      </c>
      <c r="F58" s="121">
        <v>0.74</v>
      </c>
      <c r="G58" s="122">
        <v>-7.4999999999999997E-2</v>
      </c>
      <c r="H58" s="122">
        <v>-7.4999999999999997E-2</v>
      </c>
      <c r="I58" s="123" t="s">
        <v>160</v>
      </c>
    </row>
    <row r="59" spans="1:9" ht="14.25" customHeight="1" x14ac:dyDescent="0.2">
      <c r="A59" s="119" t="s">
        <v>181</v>
      </c>
      <c r="B59" s="120">
        <v>0</v>
      </c>
      <c r="C59" s="120">
        <v>126596.74</v>
      </c>
      <c r="D59" s="120">
        <v>7466.86</v>
      </c>
      <c r="E59" s="120">
        <v>1337753.925</v>
      </c>
      <c r="F59" s="121">
        <v>7.4999999999999997E-2</v>
      </c>
      <c r="G59" s="122">
        <v>0.29310000000000003</v>
      </c>
      <c r="H59" s="122">
        <v>1.0833299999999999</v>
      </c>
      <c r="I59" s="123" t="s">
        <v>160</v>
      </c>
    </row>
    <row r="60" spans="1:9" ht="14.25" customHeight="1" x14ac:dyDescent="0.2">
      <c r="A60" s="119" t="s">
        <v>182</v>
      </c>
      <c r="B60" s="120">
        <v>13300</v>
      </c>
      <c r="C60" s="120">
        <v>0</v>
      </c>
      <c r="D60" s="120">
        <v>0</v>
      </c>
      <c r="E60" s="120">
        <v>42798938</v>
      </c>
      <c r="F60" s="121">
        <v>18.2</v>
      </c>
      <c r="G60" s="122">
        <v>0</v>
      </c>
      <c r="H60" s="122">
        <v>0</v>
      </c>
      <c r="I60" s="123" t="s">
        <v>160</v>
      </c>
    </row>
    <row r="61" spans="1:9" s="10" customFormat="1" ht="5.0999999999999996" customHeight="1" x14ac:dyDescent="0.2">
      <c r="A61" s="193"/>
      <c r="B61" s="194"/>
      <c r="C61" s="194"/>
      <c r="D61" s="194"/>
      <c r="E61" s="194"/>
      <c r="F61" s="195"/>
      <c r="G61" s="196"/>
      <c r="H61" s="196"/>
      <c r="I61" s="142"/>
    </row>
    <row r="62" spans="1:9" x14ac:dyDescent="0.2">
      <c r="A62" s="124" t="s">
        <v>45</v>
      </c>
    </row>
    <row r="63" spans="1:9" x14ac:dyDescent="0.2">
      <c r="A63" s="124" t="s">
        <v>46</v>
      </c>
    </row>
    <row r="64" spans="1:9" x14ac:dyDescent="0.2">
      <c r="A64" s="192" t="s">
        <v>205</v>
      </c>
    </row>
  </sheetData>
  <mergeCells count="2">
    <mergeCell ref="G12:H12"/>
    <mergeCell ref="G34:H34"/>
  </mergeCells>
  <phoneticPr fontId="2" type="noConversion"/>
  <printOptions horizontalCentered="1"/>
  <pageMargins left="0.59055118110236227" right="0.59055118110236227" top="0.98425196850393704" bottom="0.59055118110236227" header="0.51181102362204722" footer="0.51181102362204722"/>
  <pageSetup paperSize="9" scale="67" orientation="portrait" r:id="rId1"/>
  <headerFooter alignWithMargins="0">
    <oddHeader>&amp;R&amp;G</oddHeader>
    <oddFooter>&amp;L&amp;8&amp;P |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F5" sqref="F5"/>
    </sheetView>
  </sheetViews>
  <sheetFormatPr baseColWidth="10" defaultRowHeight="12.75" x14ac:dyDescent="0.2"/>
  <cols>
    <col min="1" max="1" width="23.5703125" customWidth="1"/>
    <col min="2" max="2" width="16.42578125" customWidth="1"/>
    <col min="3" max="3" width="18.42578125" customWidth="1"/>
    <col min="4" max="4" width="16.7109375" bestFit="1" customWidth="1"/>
    <col min="5" max="5" width="15.7109375" customWidth="1"/>
    <col min="6" max="6" width="16.7109375" bestFit="1" customWidth="1"/>
    <col min="7" max="8" width="15.7109375" customWidth="1"/>
    <col min="9" max="9" width="10.42578125" style="10" customWidth="1"/>
    <col min="10" max="10" width="11.140625" style="10" customWidth="1"/>
  </cols>
  <sheetData>
    <row r="1" spans="1:10" ht="18" customHeight="1" x14ac:dyDescent="0.2">
      <c r="I1"/>
      <c r="J1"/>
    </row>
    <row r="2" spans="1:10" ht="23.25" x14ac:dyDescent="0.35">
      <c r="A2" s="101" t="s">
        <v>54</v>
      </c>
      <c r="B2" s="7"/>
      <c r="C2" s="7"/>
      <c r="D2" s="7"/>
      <c r="E2" s="7"/>
      <c r="F2" s="7"/>
      <c r="G2" s="7"/>
      <c r="I2" s="7"/>
      <c r="J2"/>
    </row>
    <row r="3" spans="1:10" ht="20.25" x14ac:dyDescent="0.3">
      <c r="A3" s="102" t="s">
        <v>54</v>
      </c>
      <c r="B3" s="7"/>
      <c r="C3" s="7"/>
      <c r="D3" s="7"/>
      <c r="E3" s="7"/>
      <c r="F3" s="7"/>
      <c r="G3" s="7"/>
      <c r="I3"/>
      <c r="J3"/>
    </row>
    <row r="4" spans="1:10" ht="12.75" customHeight="1" x14ac:dyDescent="0.25">
      <c r="B4" s="10"/>
      <c r="C4" s="10"/>
      <c r="D4" s="10"/>
      <c r="I4" s="105"/>
      <c r="J4"/>
    </row>
    <row r="5" spans="1:10" ht="12.75" customHeight="1" x14ac:dyDescent="0.25">
      <c r="E5" s="10"/>
      <c r="I5" s="105"/>
      <c r="J5"/>
    </row>
    <row r="6" spans="1:10" ht="12.75" customHeight="1" x14ac:dyDescent="0.25">
      <c r="I6" s="105"/>
      <c r="J6"/>
    </row>
    <row r="7" spans="1:10" ht="12.75" customHeight="1" x14ac:dyDescent="0.25">
      <c r="I7" s="105"/>
      <c r="J7"/>
    </row>
    <row r="8" spans="1:10" ht="12.75" customHeight="1" x14ac:dyDescent="0.25">
      <c r="I8" s="105"/>
      <c r="J8"/>
    </row>
    <row r="9" spans="1:10" ht="12.75" customHeight="1" x14ac:dyDescent="0.25">
      <c r="I9" s="105"/>
      <c r="J9"/>
    </row>
    <row r="10" spans="1:10" ht="12.75" customHeight="1" x14ac:dyDescent="0.25">
      <c r="I10" s="105"/>
      <c r="J10"/>
    </row>
    <row r="11" spans="1:10" ht="20.25" x14ac:dyDescent="0.3">
      <c r="A11" s="125" t="s">
        <v>63</v>
      </c>
      <c r="E11" s="132"/>
      <c r="I11" s="105"/>
      <c r="J11"/>
    </row>
    <row r="12" spans="1:10" ht="12.75" customHeight="1" x14ac:dyDescent="0.2">
      <c r="A12" s="68"/>
      <c r="B12" s="133"/>
      <c r="C12" s="133"/>
      <c r="D12" s="133"/>
      <c r="E12" s="133"/>
      <c r="F12" s="133"/>
      <c r="G12" s="133"/>
      <c r="H12" s="134" t="s">
        <v>64</v>
      </c>
      <c r="I12" s="135"/>
      <c r="J12" s="136"/>
    </row>
    <row r="13" spans="1:10" s="143" customFormat="1" ht="25.5" x14ac:dyDescent="0.2">
      <c r="A13" s="137"/>
      <c r="B13" s="221" t="s">
        <v>11</v>
      </c>
      <c r="C13" s="221"/>
      <c r="D13" s="138" t="s">
        <v>11</v>
      </c>
      <c r="E13" s="139" t="s">
        <v>9</v>
      </c>
      <c r="F13" s="138" t="s">
        <v>55</v>
      </c>
      <c r="G13" s="139" t="s">
        <v>10</v>
      </c>
      <c r="H13" s="140" t="s">
        <v>56</v>
      </c>
      <c r="I13" s="141"/>
      <c r="J13" s="142"/>
    </row>
    <row r="14" spans="1:10" s="148" customFormat="1" x14ac:dyDescent="0.2">
      <c r="A14" s="144"/>
      <c r="B14" s="145" t="s">
        <v>57</v>
      </c>
      <c r="C14" s="146" t="s">
        <v>58</v>
      </c>
      <c r="D14" s="139" t="s">
        <v>59</v>
      </c>
      <c r="E14" s="139"/>
      <c r="F14" s="138"/>
      <c r="G14" s="139"/>
      <c r="H14" s="140"/>
      <c r="I14" s="147"/>
      <c r="J14" s="147"/>
    </row>
    <row r="15" spans="1:10" ht="25.5" x14ac:dyDescent="0.2">
      <c r="A15" s="149" t="s">
        <v>60</v>
      </c>
      <c r="B15" s="183">
        <v>4393505000</v>
      </c>
      <c r="C15" s="183">
        <v>11141000000</v>
      </c>
      <c r="D15" s="184">
        <v>15534505000</v>
      </c>
      <c r="E15" s="185">
        <v>69105430419</v>
      </c>
      <c r="F15" s="185">
        <v>971947188</v>
      </c>
      <c r="G15" s="185">
        <v>246998706448</v>
      </c>
      <c r="H15" s="186">
        <v>332610589055</v>
      </c>
      <c r="I15" s="150"/>
      <c r="J15" s="150"/>
    </row>
    <row r="16" spans="1:10" ht="25.5" x14ac:dyDescent="0.2">
      <c r="A16" s="151" t="s">
        <v>61</v>
      </c>
      <c r="B16" s="183">
        <v>231782000</v>
      </c>
      <c r="C16" s="183">
        <v>72055401241</v>
      </c>
      <c r="D16" s="184">
        <v>72287183241</v>
      </c>
      <c r="E16" s="185">
        <v>45618470589</v>
      </c>
      <c r="F16" s="185">
        <v>11025468866</v>
      </c>
      <c r="G16" s="185">
        <v>22982297567</v>
      </c>
      <c r="H16" s="186">
        <v>151913420262</v>
      </c>
      <c r="I16" s="150"/>
      <c r="J16" s="150"/>
    </row>
    <row r="17" spans="1:10" ht="25.5" x14ac:dyDescent="0.2">
      <c r="A17" s="149" t="s">
        <v>62</v>
      </c>
      <c r="B17" s="183">
        <v>4625287000</v>
      </c>
      <c r="C17" s="183">
        <v>83196401241</v>
      </c>
      <c r="D17" s="184">
        <v>87821688241</v>
      </c>
      <c r="E17" s="185">
        <v>114723901008</v>
      </c>
      <c r="F17" s="185">
        <v>11997416054</v>
      </c>
      <c r="G17" s="185">
        <v>269981004015</v>
      </c>
      <c r="H17" s="186">
        <v>484524009318</v>
      </c>
      <c r="I17" s="150"/>
      <c r="J17" s="150"/>
    </row>
    <row r="18" spans="1:10" x14ac:dyDescent="0.2">
      <c r="A18" s="152"/>
      <c r="B18" s="153"/>
      <c r="C18" s="153"/>
      <c r="D18" s="153"/>
      <c r="E18" s="150"/>
      <c r="F18" s="154"/>
      <c r="G18" s="150"/>
      <c r="H18" s="154"/>
      <c r="I18" s="150"/>
      <c r="J18" s="150"/>
    </row>
    <row r="19" spans="1:10" ht="20.25" x14ac:dyDescent="0.3">
      <c r="A19" s="125" t="s">
        <v>63</v>
      </c>
      <c r="B19" s="154"/>
      <c r="C19" s="154"/>
      <c r="D19" s="154"/>
      <c r="E19" s="150"/>
      <c r="F19" s="154"/>
      <c r="G19" s="150"/>
      <c r="I19" s="150"/>
      <c r="J19" s="150"/>
    </row>
    <row r="20" spans="1:10" x14ac:dyDescent="0.2">
      <c r="A20" s="68"/>
      <c r="B20" s="133"/>
      <c r="C20" s="133"/>
      <c r="D20" s="133"/>
      <c r="E20" s="133"/>
      <c r="F20" s="133"/>
      <c r="G20" s="133"/>
      <c r="H20" s="134" t="s">
        <v>65</v>
      </c>
      <c r="I20" s="150"/>
      <c r="J20" s="150"/>
    </row>
    <row r="21" spans="1:10" s="143" customFormat="1" ht="25.5" x14ac:dyDescent="0.2">
      <c r="A21" s="137"/>
      <c r="B21" s="222" t="s">
        <v>11</v>
      </c>
      <c r="C21" s="222"/>
      <c r="D21" s="138" t="s">
        <v>11</v>
      </c>
      <c r="E21" s="139" t="s">
        <v>9</v>
      </c>
      <c r="F21" s="138" t="s">
        <v>55</v>
      </c>
      <c r="G21" s="139" t="s">
        <v>10</v>
      </c>
      <c r="H21" s="140" t="s">
        <v>56</v>
      </c>
      <c r="I21" s="141"/>
      <c r="J21" s="142"/>
    </row>
    <row r="22" spans="1:10" s="148" customFormat="1" x14ac:dyDescent="0.2">
      <c r="A22" s="144"/>
      <c r="B22" s="146" t="s">
        <v>57</v>
      </c>
      <c r="C22" s="146" t="s">
        <v>58</v>
      </c>
      <c r="D22" s="139" t="s">
        <v>59</v>
      </c>
      <c r="E22" s="139"/>
      <c r="F22" s="138"/>
      <c r="G22" s="139"/>
      <c r="H22" s="140"/>
      <c r="I22" s="147"/>
      <c r="J22" s="147"/>
    </row>
    <row r="23" spans="1:10" ht="25.5" x14ac:dyDescent="0.2">
      <c r="A23" s="149" t="s">
        <v>60</v>
      </c>
      <c r="B23" s="187">
        <v>30</v>
      </c>
      <c r="C23" s="187">
        <v>36</v>
      </c>
      <c r="D23" s="184">
        <v>66</v>
      </c>
      <c r="E23" s="185">
        <v>1232</v>
      </c>
      <c r="F23" s="185">
        <v>26</v>
      </c>
      <c r="G23" s="185">
        <v>478</v>
      </c>
      <c r="H23" s="186">
        <v>1802</v>
      </c>
      <c r="I23" s="150"/>
      <c r="J23" s="150"/>
    </row>
    <row r="24" spans="1:10" ht="25.5" x14ac:dyDescent="0.2">
      <c r="A24" s="151" t="s">
        <v>61</v>
      </c>
      <c r="B24" s="187">
        <v>18</v>
      </c>
      <c r="C24" s="187">
        <v>264</v>
      </c>
      <c r="D24" s="184">
        <v>282</v>
      </c>
      <c r="E24" s="185">
        <v>1166</v>
      </c>
      <c r="F24" s="185">
        <v>308</v>
      </c>
      <c r="G24" s="185">
        <v>46</v>
      </c>
      <c r="H24" s="186">
        <v>1802</v>
      </c>
      <c r="I24" s="155"/>
      <c r="J24" s="155"/>
    </row>
    <row r="25" spans="1:10" ht="25.5" x14ac:dyDescent="0.2">
      <c r="A25" s="149" t="s">
        <v>62</v>
      </c>
      <c r="B25" s="187">
        <v>48</v>
      </c>
      <c r="C25" s="187">
        <v>300</v>
      </c>
      <c r="D25" s="184">
        <v>348</v>
      </c>
      <c r="E25" s="185">
        <v>2398</v>
      </c>
      <c r="F25" s="185">
        <v>334</v>
      </c>
      <c r="G25" s="185">
        <v>524</v>
      </c>
      <c r="H25" s="186">
        <v>3604</v>
      </c>
      <c r="I25" s="150"/>
      <c r="J25" s="150"/>
    </row>
    <row r="26" spans="1:10" x14ac:dyDescent="0.2">
      <c r="A26" s="152"/>
      <c r="B26" s="154"/>
      <c r="C26" s="154"/>
      <c r="D26" s="154"/>
      <c r="E26" s="150"/>
      <c r="F26" s="154"/>
      <c r="G26" s="150"/>
      <c r="H26" s="154"/>
      <c r="I26" s="150"/>
      <c r="J26" s="150"/>
    </row>
    <row r="27" spans="1:10" ht="20.25" x14ac:dyDescent="0.3">
      <c r="A27" s="125" t="s">
        <v>66</v>
      </c>
      <c r="B27" s="154"/>
      <c r="C27" s="154"/>
      <c r="D27" s="154"/>
      <c r="E27" s="150"/>
      <c r="F27" s="154"/>
      <c r="G27" s="150"/>
      <c r="I27" s="150"/>
      <c r="J27" s="155"/>
    </row>
    <row r="28" spans="1:10" x14ac:dyDescent="0.2">
      <c r="A28" s="68"/>
      <c r="B28" s="133"/>
      <c r="C28" s="133"/>
      <c r="D28" s="133"/>
      <c r="E28" s="133"/>
      <c r="F28" s="133"/>
      <c r="G28" s="133"/>
      <c r="H28" s="134" t="s">
        <v>64</v>
      </c>
      <c r="I28" s="150"/>
      <c r="J28" s="150"/>
    </row>
    <row r="29" spans="1:10" s="143" customFormat="1" ht="25.5" x14ac:dyDescent="0.2">
      <c r="A29" s="137"/>
      <c r="B29" s="222" t="s">
        <v>11</v>
      </c>
      <c r="C29" s="222"/>
      <c r="D29" s="138" t="s">
        <v>11</v>
      </c>
      <c r="E29" s="139" t="s">
        <v>9</v>
      </c>
      <c r="F29" s="138" t="s">
        <v>55</v>
      </c>
      <c r="G29" s="139" t="s">
        <v>10</v>
      </c>
      <c r="H29" s="140" t="s">
        <v>56</v>
      </c>
      <c r="I29" s="141"/>
      <c r="J29" s="142"/>
    </row>
    <row r="30" spans="1:10" s="148" customFormat="1" x14ac:dyDescent="0.2">
      <c r="A30" s="144"/>
      <c r="B30" s="146" t="s">
        <v>57</v>
      </c>
      <c r="C30" s="146" t="s">
        <v>58</v>
      </c>
      <c r="D30" s="139" t="s">
        <v>59</v>
      </c>
      <c r="E30" s="139"/>
      <c r="F30" s="138"/>
      <c r="G30" s="139"/>
      <c r="H30" s="140"/>
      <c r="I30" s="147"/>
      <c r="J30" s="147"/>
    </row>
    <row r="31" spans="1:10" ht="25.5" x14ac:dyDescent="0.2">
      <c r="A31" s="149" t="s">
        <v>60</v>
      </c>
      <c r="B31" s="188" t="s">
        <v>134</v>
      </c>
      <c r="C31" s="188" t="s">
        <v>134</v>
      </c>
      <c r="D31" s="184" t="s">
        <v>134</v>
      </c>
      <c r="E31" s="185">
        <v>2871906864</v>
      </c>
      <c r="F31" s="185">
        <v>26545000</v>
      </c>
      <c r="G31" s="185">
        <v>7040000000</v>
      </c>
      <c r="H31" s="186">
        <v>9938451864</v>
      </c>
      <c r="I31" s="150"/>
      <c r="J31" s="150"/>
    </row>
    <row r="32" spans="1:10" ht="25.5" x14ac:dyDescent="0.2">
      <c r="A32" s="151" t="s">
        <v>61</v>
      </c>
      <c r="B32" s="183" t="s">
        <v>134</v>
      </c>
      <c r="C32" s="183">
        <v>646427858</v>
      </c>
      <c r="D32" s="184">
        <v>646427858</v>
      </c>
      <c r="E32" s="185">
        <v>541358012</v>
      </c>
      <c r="F32" s="185">
        <v>230809070</v>
      </c>
      <c r="G32" s="185" t="s">
        <v>134</v>
      </c>
      <c r="H32" s="186">
        <v>1418594940</v>
      </c>
      <c r="I32" s="155"/>
      <c r="J32" s="155"/>
    </row>
    <row r="33" spans="1:10" ht="25.5" x14ac:dyDescent="0.2">
      <c r="A33" s="149" t="s">
        <v>62</v>
      </c>
      <c r="B33" s="183" t="s">
        <v>134</v>
      </c>
      <c r="C33" s="183">
        <v>646427858</v>
      </c>
      <c r="D33" s="184">
        <v>646427858</v>
      </c>
      <c r="E33" s="185">
        <v>3413264875</v>
      </c>
      <c r="F33" s="185">
        <v>257354070</v>
      </c>
      <c r="G33" s="185">
        <v>7040000000</v>
      </c>
      <c r="H33" s="186">
        <v>11357046804</v>
      </c>
      <c r="I33" s="150"/>
      <c r="J33" s="150"/>
    </row>
    <row r="34" spans="1:10" x14ac:dyDescent="0.2">
      <c r="A34" s="152"/>
      <c r="B34" s="153"/>
      <c r="C34" s="153"/>
      <c r="D34" s="153"/>
      <c r="E34" s="150"/>
      <c r="F34" s="154"/>
      <c r="G34" s="150"/>
      <c r="H34" s="154"/>
      <c r="I34" s="150"/>
      <c r="J34" s="150"/>
    </row>
    <row r="35" spans="1:10" ht="20.25" x14ac:dyDescent="0.3">
      <c r="A35" s="125" t="s">
        <v>66</v>
      </c>
      <c r="B35" s="154"/>
      <c r="C35" s="154"/>
      <c r="D35" s="154"/>
      <c r="E35" s="150"/>
      <c r="F35" s="154"/>
      <c r="G35" s="150"/>
      <c r="I35" s="150"/>
      <c r="J35" s="150"/>
    </row>
    <row r="36" spans="1:10" x14ac:dyDescent="0.2">
      <c r="A36" s="68"/>
      <c r="B36" s="133"/>
      <c r="C36" s="133"/>
      <c r="D36" s="133"/>
      <c r="E36" s="133"/>
      <c r="F36" s="133"/>
      <c r="G36" s="133"/>
      <c r="H36" s="134" t="s">
        <v>65</v>
      </c>
      <c r="I36" s="150"/>
      <c r="J36" s="150"/>
    </row>
    <row r="37" spans="1:10" s="143" customFormat="1" ht="25.5" x14ac:dyDescent="0.2">
      <c r="A37" s="137"/>
      <c r="B37" s="222" t="s">
        <v>11</v>
      </c>
      <c r="C37" s="222"/>
      <c r="D37" s="138" t="s">
        <v>11</v>
      </c>
      <c r="E37" s="139" t="s">
        <v>9</v>
      </c>
      <c r="F37" s="138" t="s">
        <v>55</v>
      </c>
      <c r="G37" s="139" t="s">
        <v>10</v>
      </c>
      <c r="H37" s="140" t="s">
        <v>56</v>
      </c>
      <c r="I37" s="141"/>
      <c r="J37" s="142"/>
    </row>
    <row r="38" spans="1:10" s="148" customFormat="1" x14ac:dyDescent="0.2">
      <c r="A38" s="144"/>
      <c r="B38" s="146" t="s">
        <v>57</v>
      </c>
      <c r="C38" s="146" t="s">
        <v>58</v>
      </c>
      <c r="D38" s="139" t="s">
        <v>59</v>
      </c>
      <c r="E38" s="139"/>
      <c r="F38" s="138"/>
      <c r="G38" s="139"/>
      <c r="H38" s="140"/>
      <c r="I38" s="147"/>
      <c r="J38" s="147"/>
    </row>
    <row r="39" spans="1:10" ht="25.5" x14ac:dyDescent="0.2">
      <c r="A39" s="149" t="s">
        <v>60</v>
      </c>
      <c r="B39" s="189" t="s">
        <v>134</v>
      </c>
      <c r="C39" s="189" t="s">
        <v>134</v>
      </c>
      <c r="D39" s="184" t="s">
        <v>134</v>
      </c>
      <c r="E39" s="91">
        <v>33</v>
      </c>
      <c r="F39" s="91">
        <v>2</v>
      </c>
      <c r="G39" s="91">
        <v>5</v>
      </c>
      <c r="H39" s="190">
        <v>40</v>
      </c>
      <c r="I39" s="150"/>
      <c r="J39" s="150"/>
    </row>
    <row r="40" spans="1:10" ht="25.5" x14ac:dyDescent="0.2">
      <c r="A40" s="151" t="s">
        <v>61</v>
      </c>
      <c r="B40" s="189" t="s">
        <v>134</v>
      </c>
      <c r="C40" s="187">
        <v>7</v>
      </c>
      <c r="D40" s="184">
        <v>7</v>
      </c>
      <c r="E40" s="91">
        <v>37</v>
      </c>
      <c r="F40" s="91">
        <v>12</v>
      </c>
      <c r="G40" s="91" t="s">
        <v>134</v>
      </c>
      <c r="H40" s="190">
        <v>56</v>
      </c>
      <c r="I40" s="150"/>
      <c r="J40" s="150"/>
    </row>
    <row r="41" spans="1:10" ht="25.5" x14ac:dyDescent="0.2">
      <c r="A41" s="149" t="s">
        <v>62</v>
      </c>
      <c r="B41" s="187" t="s">
        <v>134</v>
      </c>
      <c r="C41" s="187">
        <v>7</v>
      </c>
      <c r="D41" s="184">
        <v>7</v>
      </c>
      <c r="E41" s="91">
        <v>70</v>
      </c>
      <c r="F41" s="91">
        <v>14</v>
      </c>
      <c r="G41" s="91">
        <v>5</v>
      </c>
      <c r="H41" s="190">
        <v>96</v>
      </c>
      <c r="I41" s="150"/>
      <c r="J41" s="150"/>
    </row>
    <row r="42" spans="1:10" x14ac:dyDescent="0.2">
      <c r="A42" s="152"/>
      <c r="B42" s="153"/>
      <c r="C42" s="153"/>
      <c r="D42" s="153"/>
      <c r="E42" s="150"/>
      <c r="F42" s="154"/>
      <c r="G42" s="150"/>
      <c r="H42" s="154"/>
      <c r="I42" s="150"/>
      <c r="J42" s="150"/>
    </row>
  </sheetData>
  <mergeCells count="4">
    <mergeCell ref="B13:C13"/>
    <mergeCell ref="B21:C21"/>
    <mergeCell ref="B29:C29"/>
    <mergeCell ref="B37:C37"/>
  </mergeCells>
  <phoneticPr fontId="0" type="noConversion"/>
  <printOptions horizontalCentered="1"/>
  <pageMargins left="0.39370078740157483" right="0.39370078740157483" top="0.98425196850393704" bottom="0.39370078740157483" header="0.51181102362204722" footer="0.31496062992125984"/>
  <pageSetup paperSize="9" scale="65" orientation="portrait" r:id="rId1"/>
  <headerFooter alignWithMargins="0">
    <oddHeader>&amp;R&amp;G</oddHeader>
    <oddFooter>&amp;L&amp;8&amp;P |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23.42578125" customWidth="1"/>
    <col min="2" max="3" width="17.85546875" customWidth="1"/>
    <col min="4" max="6" width="17.140625" customWidth="1"/>
    <col min="7" max="7" width="17.42578125" bestFit="1" customWidth="1"/>
  </cols>
  <sheetData>
    <row r="1" spans="1:7" ht="18" customHeight="1" x14ac:dyDescent="0.2"/>
    <row r="2" spans="1:7" ht="20.100000000000001" customHeight="1" x14ac:dyDescent="0.3">
      <c r="A2" s="5" t="s">
        <v>0</v>
      </c>
      <c r="B2" s="6"/>
      <c r="C2" s="6"/>
      <c r="D2" s="7"/>
      <c r="E2" s="7"/>
      <c r="F2" s="7"/>
    </row>
    <row r="3" spans="1:7" ht="18" x14ac:dyDescent="0.25">
      <c r="A3" s="8" t="s">
        <v>1</v>
      </c>
      <c r="B3" s="7"/>
      <c r="C3" s="7"/>
      <c r="D3" s="7"/>
      <c r="E3" s="7"/>
      <c r="F3" s="7"/>
    </row>
    <row r="4" spans="1:7" ht="12.75" customHeight="1" x14ac:dyDescent="0.2">
      <c r="E4" s="9"/>
      <c r="F4" s="10"/>
    </row>
    <row r="5" spans="1:7" ht="12.75" customHeight="1" x14ac:dyDescent="0.2">
      <c r="E5" s="9"/>
      <c r="F5" s="10"/>
    </row>
    <row r="6" spans="1:7" ht="12.75" customHeight="1" x14ac:dyDescent="0.2">
      <c r="D6" s="10"/>
      <c r="E6" s="9"/>
      <c r="F6" s="10"/>
    </row>
    <row r="7" spans="1:7" ht="12.75" customHeight="1" x14ac:dyDescent="0.2">
      <c r="E7" s="9"/>
      <c r="F7" s="10"/>
    </row>
    <row r="8" spans="1:7" ht="12.75" customHeight="1" x14ac:dyDescent="0.2">
      <c r="B8" s="10"/>
      <c r="C8" s="10"/>
      <c r="E8" s="9"/>
      <c r="F8" s="10"/>
    </row>
    <row r="9" spans="1:7" x14ac:dyDescent="0.2">
      <c r="F9" s="10"/>
    </row>
    <row r="10" spans="1:7" ht="18" x14ac:dyDescent="0.25">
      <c r="A10" s="11" t="s">
        <v>67</v>
      </c>
    </row>
    <row r="11" spans="1:7" ht="3" customHeight="1" x14ac:dyDescent="0.2">
      <c r="F11" s="10"/>
    </row>
    <row r="12" spans="1:7" ht="25.5" x14ac:dyDescent="0.2">
      <c r="A12" s="12">
        <v>43524</v>
      </c>
      <c r="B12" s="159" t="s">
        <v>2</v>
      </c>
      <c r="C12" s="159" t="s">
        <v>3</v>
      </c>
      <c r="D12" s="159" t="s">
        <v>4</v>
      </c>
      <c r="E12" s="158" t="s">
        <v>76</v>
      </c>
      <c r="F12" s="157" t="s">
        <v>75</v>
      </c>
      <c r="G12" s="159" t="s">
        <v>5</v>
      </c>
    </row>
    <row r="13" spans="1:7" ht="24.75" customHeight="1" x14ac:dyDescent="0.2">
      <c r="A13" s="14"/>
      <c r="B13" s="156" t="s">
        <v>6</v>
      </c>
      <c r="C13" s="156" t="s">
        <v>6</v>
      </c>
      <c r="D13" s="156" t="s">
        <v>6</v>
      </c>
      <c r="E13" s="160" t="s">
        <v>7</v>
      </c>
      <c r="F13" s="160" t="s">
        <v>7</v>
      </c>
      <c r="G13" s="156" t="s">
        <v>7</v>
      </c>
    </row>
    <row r="14" spans="1:7" ht="25.5" x14ac:dyDescent="0.2">
      <c r="A14" s="15" t="s">
        <v>13</v>
      </c>
      <c r="B14" s="16">
        <v>37</v>
      </c>
      <c r="C14" s="16">
        <v>3</v>
      </c>
      <c r="D14" s="16">
        <v>24</v>
      </c>
      <c r="E14" s="17">
        <v>8</v>
      </c>
      <c r="F14" s="17">
        <v>24</v>
      </c>
      <c r="G14" s="17">
        <v>581</v>
      </c>
    </row>
    <row r="15" spans="1:7" ht="25.5" x14ac:dyDescent="0.2">
      <c r="A15" s="18" t="s">
        <v>14</v>
      </c>
      <c r="B15" s="16">
        <v>37</v>
      </c>
      <c r="C15" s="16">
        <v>3</v>
      </c>
      <c r="D15" s="16">
        <v>29</v>
      </c>
      <c r="E15" s="17">
        <v>8</v>
      </c>
      <c r="F15" s="17">
        <v>23</v>
      </c>
      <c r="G15" s="17">
        <v>589</v>
      </c>
    </row>
    <row r="16" spans="1:7" ht="25.5" x14ac:dyDescent="0.2">
      <c r="A16" s="15" t="s">
        <v>15</v>
      </c>
      <c r="B16" s="19">
        <v>100271712396.78</v>
      </c>
      <c r="C16" s="19">
        <v>177145236.5</v>
      </c>
      <c r="D16" s="19">
        <v>7219780521.3999996</v>
      </c>
      <c r="E16" s="20">
        <v>212650347.46000001</v>
      </c>
      <c r="F16" s="20">
        <v>135305442.51499999</v>
      </c>
      <c r="G16" s="20">
        <v>2739073439.3600001</v>
      </c>
    </row>
    <row r="17" spans="1:7" ht="25.5" customHeight="1" thickBot="1" x14ac:dyDescent="0.25">
      <c r="A17" s="21" t="s">
        <v>16</v>
      </c>
      <c r="B17" s="22">
        <v>309572548.44</v>
      </c>
      <c r="C17" s="22">
        <v>1280077044.72</v>
      </c>
      <c r="D17" s="22">
        <v>19246198448</v>
      </c>
      <c r="E17" s="22">
        <v>301012789.5</v>
      </c>
      <c r="F17" s="22">
        <v>503977953.745</v>
      </c>
      <c r="G17" s="22">
        <v>23200575303849</v>
      </c>
    </row>
    <row r="18" spans="1:7" x14ac:dyDescent="0.2">
      <c r="A18" s="23" t="s">
        <v>124</v>
      </c>
      <c r="B18" s="24">
        <v>68649537673.18</v>
      </c>
      <c r="C18" s="24">
        <v>193879449.38</v>
      </c>
      <c r="D18" s="24">
        <v>234313526.24000001</v>
      </c>
      <c r="E18" s="25" t="s">
        <v>134</v>
      </c>
      <c r="F18" s="25" t="s">
        <v>134</v>
      </c>
      <c r="G18" s="25">
        <v>1296384700.6800001</v>
      </c>
    </row>
    <row r="19" spans="1:7" x14ac:dyDescent="0.2">
      <c r="A19" s="161" t="s">
        <v>191</v>
      </c>
      <c r="B19" s="26">
        <v>5153494779.3400002</v>
      </c>
      <c r="C19" s="26">
        <v>12317705.1</v>
      </c>
      <c r="D19" s="26">
        <v>17724747.059999999</v>
      </c>
      <c r="E19" s="27">
        <v>4576622.74</v>
      </c>
      <c r="F19" s="27">
        <v>857443.3</v>
      </c>
      <c r="G19" s="27">
        <v>196956901.78</v>
      </c>
    </row>
    <row r="20" spans="1:7" x14ac:dyDescent="0.2">
      <c r="A20" s="162" t="s">
        <v>192</v>
      </c>
      <c r="B20" s="24">
        <v>4390751361.0799999</v>
      </c>
      <c r="C20" s="24">
        <v>11166038.1</v>
      </c>
      <c r="D20" s="24">
        <v>25140722.68</v>
      </c>
      <c r="E20" s="25">
        <v>4428199.8600000003</v>
      </c>
      <c r="F20" s="25">
        <v>127797.94</v>
      </c>
      <c r="G20" s="25">
        <v>190630037.31999999</v>
      </c>
    </row>
    <row r="21" spans="1:7" x14ac:dyDescent="0.2">
      <c r="A21" s="163" t="s">
        <v>193</v>
      </c>
      <c r="B21" s="16"/>
      <c r="C21" s="16"/>
      <c r="D21" s="16"/>
      <c r="E21" s="20"/>
      <c r="F21" s="20"/>
      <c r="G21" s="20"/>
    </row>
    <row r="22" spans="1:7" x14ac:dyDescent="0.2">
      <c r="A22" s="162" t="s">
        <v>194</v>
      </c>
      <c r="B22" s="24"/>
      <c r="C22" s="24"/>
      <c r="D22" s="24"/>
      <c r="E22" s="25"/>
      <c r="F22" s="25"/>
      <c r="G22" s="25"/>
    </row>
    <row r="23" spans="1:7" x14ac:dyDescent="0.2">
      <c r="A23" s="163" t="s">
        <v>195</v>
      </c>
      <c r="B23" s="16"/>
      <c r="C23" s="16"/>
      <c r="D23" s="16"/>
      <c r="E23" s="20"/>
      <c r="F23" s="20"/>
      <c r="G23" s="20"/>
    </row>
    <row r="24" spans="1:7" x14ac:dyDescent="0.2">
      <c r="A24" s="162" t="s">
        <v>196</v>
      </c>
      <c r="B24" s="24"/>
      <c r="C24" s="24"/>
      <c r="D24" s="24"/>
      <c r="E24" s="25"/>
      <c r="F24" s="25"/>
      <c r="G24" s="25"/>
    </row>
    <row r="25" spans="1:7" x14ac:dyDescent="0.2">
      <c r="A25" s="163" t="s">
        <v>197</v>
      </c>
      <c r="B25" s="16"/>
      <c r="C25" s="16"/>
      <c r="D25" s="16"/>
      <c r="E25" s="20"/>
      <c r="F25" s="20"/>
      <c r="G25" s="20"/>
    </row>
    <row r="26" spans="1:7" x14ac:dyDescent="0.2">
      <c r="A26" s="162" t="s">
        <v>198</v>
      </c>
      <c r="B26" s="24"/>
      <c r="C26" s="24"/>
      <c r="D26" s="24"/>
      <c r="E26" s="25"/>
      <c r="F26" s="25"/>
      <c r="G26" s="25"/>
    </row>
    <row r="27" spans="1:7" x14ac:dyDescent="0.2">
      <c r="A27" s="163" t="s">
        <v>199</v>
      </c>
      <c r="B27" s="16"/>
      <c r="C27" s="19"/>
      <c r="D27" s="19"/>
      <c r="E27" s="20"/>
      <c r="F27" s="20"/>
      <c r="G27" s="20"/>
    </row>
    <row r="28" spans="1:7" x14ac:dyDescent="0.2">
      <c r="A28" s="162" t="s">
        <v>200</v>
      </c>
      <c r="B28" s="24"/>
      <c r="C28" s="24"/>
      <c r="D28" s="24"/>
      <c r="E28" s="25"/>
      <c r="F28" s="25"/>
      <c r="G28" s="25"/>
    </row>
    <row r="29" spans="1:7" x14ac:dyDescent="0.2">
      <c r="A29" s="163" t="s">
        <v>201</v>
      </c>
      <c r="B29" s="19"/>
      <c r="C29" s="19"/>
      <c r="D29" s="19"/>
      <c r="E29" s="20"/>
      <c r="F29" s="20"/>
      <c r="G29" s="20"/>
    </row>
    <row r="30" spans="1:7" x14ac:dyDescent="0.2">
      <c r="A30" s="162" t="s">
        <v>202</v>
      </c>
      <c r="B30" s="24"/>
      <c r="C30" s="24"/>
      <c r="D30" s="24"/>
      <c r="E30" s="25"/>
      <c r="F30" s="25"/>
      <c r="G30" s="25"/>
    </row>
    <row r="31" spans="1:7" x14ac:dyDescent="0.2">
      <c r="A31" s="164" t="s">
        <v>123</v>
      </c>
      <c r="B31" s="28">
        <v>9544246140.4200001</v>
      </c>
      <c r="C31" s="28">
        <v>23483743.199999999</v>
      </c>
      <c r="D31" s="28">
        <v>42865469.740000002</v>
      </c>
      <c r="E31" s="29">
        <v>9004822.5999999996</v>
      </c>
      <c r="F31" s="29">
        <v>985241.24</v>
      </c>
      <c r="G31" s="29">
        <v>387586939.10000002</v>
      </c>
    </row>
    <row r="32" spans="1:7" x14ac:dyDescent="0.2">
      <c r="A32" s="30" t="s">
        <v>8</v>
      </c>
    </row>
    <row r="33" spans="1:7" x14ac:dyDescent="0.2">
      <c r="A33" s="31"/>
      <c r="E33" s="32"/>
    </row>
    <row r="34" spans="1:7" x14ac:dyDescent="0.2">
      <c r="E34" s="32"/>
    </row>
    <row r="35" spans="1:7" x14ac:dyDescent="0.2">
      <c r="A35" s="165"/>
      <c r="E35" s="32"/>
    </row>
    <row r="36" spans="1:7" x14ac:dyDescent="0.2">
      <c r="E36" s="32"/>
    </row>
    <row r="37" spans="1:7" x14ac:dyDescent="0.2">
      <c r="D37" s="10"/>
      <c r="E37" s="33"/>
    </row>
    <row r="40" spans="1:7" ht="18" x14ac:dyDescent="0.25">
      <c r="A40" s="34" t="s">
        <v>68</v>
      </c>
    </row>
    <row r="41" spans="1:7" ht="3" customHeight="1" x14ac:dyDescent="0.2"/>
    <row r="42" spans="1:7" ht="24" x14ac:dyDescent="0.2">
      <c r="A42" s="35">
        <v>43524</v>
      </c>
      <c r="B42" s="36" t="s">
        <v>9</v>
      </c>
      <c r="C42" s="37" t="s">
        <v>10</v>
      </c>
      <c r="D42" s="36" t="s">
        <v>11</v>
      </c>
      <c r="E42" s="37" t="s">
        <v>12</v>
      </c>
      <c r="F42" s="37"/>
      <c r="G42" s="37"/>
    </row>
    <row r="43" spans="1:7" ht="24" x14ac:dyDescent="0.2">
      <c r="A43" s="38" t="s">
        <v>17</v>
      </c>
      <c r="B43" s="16">
        <v>34</v>
      </c>
      <c r="C43" s="19">
        <v>5</v>
      </c>
      <c r="D43" s="19">
        <v>29</v>
      </c>
      <c r="E43" s="19">
        <v>6</v>
      </c>
      <c r="F43" s="19"/>
      <c r="G43" s="19"/>
    </row>
    <row r="44" spans="1:7" ht="24.75" thickBot="1" x14ac:dyDescent="0.25">
      <c r="A44" s="39" t="s">
        <v>18</v>
      </c>
      <c r="B44" s="40">
        <v>1228</v>
      </c>
      <c r="C44" s="22">
        <v>478</v>
      </c>
      <c r="D44" s="22">
        <v>66</v>
      </c>
      <c r="E44" s="22">
        <v>26</v>
      </c>
      <c r="F44" s="22"/>
      <c r="G44" s="22"/>
    </row>
    <row r="45" spans="1:7" x14ac:dyDescent="0.2">
      <c r="A45" s="161" t="s">
        <v>191</v>
      </c>
      <c r="B45" s="26">
        <v>24073761.440000001</v>
      </c>
      <c r="C45" s="26">
        <v>459255.26</v>
      </c>
      <c r="D45" s="26">
        <v>9033614.5600000005</v>
      </c>
      <c r="E45" s="27">
        <v>98120</v>
      </c>
      <c r="F45" s="27"/>
      <c r="G45" s="27"/>
    </row>
    <row r="46" spans="1:7" x14ac:dyDescent="0.2">
      <c r="A46" s="162" t="s">
        <v>192</v>
      </c>
      <c r="B46" s="24">
        <v>16036290.060000001</v>
      </c>
      <c r="C46" s="24">
        <v>96990.06</v>
      </c>
      <c r="D46" s="24">
        <v>8399613.3599999994</v>
      </c>
      <c r="E46" s="25" t="s">
        <v>134</v>
      </c>
      <c r="F46" s="25"/>
      <c r="G46" s="25"/>
    </row>
    <row r="47" spans="1:7" x14ac:dyDescent="0.2">
      <c r="A47" s="163" t="s">
        <v>193</v>
      </c>
      <c r="B47" s="16"/>
      <c r="C47" s="16"/>
      <c r="D47" s="16"/>
      <c r="E47" s="20"/>
      <c r="F47" s="20"/>
      <c r="G47" s="20"/>
    </row>
    <row r="48" spans="1:7" x14ac:dyDescent="0.2">
      <c r="A48" s="162" t="s">
        <v>194</v>
      </c>
      <c r="B48" s="24"/>
      <c r="C48" s="24"/>
      <c r="D48" s="24"/>
      <c r="E48" s="25"/>
      <c r="F48" s="25"/>
      <c r="G48" s="25"/>
    </row>
    <row r="49" spans="1:7" x14ac:dyDescent="0.2">
      <c r="A49" s="163" t="s">
        <v>195</v>
      </c>
      <c r="B49" s="16"/>
      <c r="C49" s="16"/>
      <c r="D49" s="16"/>
      <c r="E49" s="20"/>
      <c r="F49" s="20"/>
      <c r="G49" s="20"/>
    </row>
    <row r="50" spans="1:7" x14ac:dyDescent="0.2">
      <c r="A50" s="162" t="s">
        <v>196</v>
      </c>
      <c r="B50" s="24"/>
      <c r="C50" s="24"/>
      <c r="D50" s="24"/>
      <c r="E50" s="25"/>
      <c r="F50" s="25"/>
      <c r="G50" s="25"/>
    </row>
    <row r="51" spans="1:7" x14ac:dyDescent="0.2">
      <c r="A51" s="163" t="s">
        <v>197</v>
      </c>
      <c r="B51" s="16"/>
      <c r="C51" s="16"/>
      <c r="D51" s="16"/>
      <c r="E51" s="20"/>
      <c r="F51" s="20"/>
      <c r="G51" s="20"/>
    </row>
    <row r="52" spans="1:7" x14ac:dyDescent="0.2">
      <c r="A52" s="162" t="s">
        <v>198</v>
      </c>
      <c r="B52" s="24"/>
      <c r="C52" s="24"/>
      <c r="D52" s="24"/>
      <c r="E52" s="25"/>
      <c r="F52" s="25"/>
      <c r="G52" s="25"/>
    </row>
    <row r="53" spans="1:7" x14ac:dyDescent="0.2">
      <c r="A53" s="163" t="s">
        <v>199</v>
      </c>
      <c r="B53" s="16"/>
      <c r="C53" s="19"/>
      <c r="D53" s="19"/>
      <c r="E53" s="20"/>
      <c r="F53" s="20"/>
      <c r="G53" s="20"/>
    </row>
    <row r="54" spans="1:7" x14ac:dyDescent="0.2">
      <c r="A54" s="162" t="s">
        <v>200</v>
      </c>
      <c r="B54" s="24"/>
      <c r="C54" s="24"/>
      <c r="D54" s="24"/>
      <c r="E54" s="25"/>
      <c r="F54" s="25"/>
      <c r="G54" s="25"/>
    </row>
    <row r="55" spans="1:7" x14ac:dyDescent="0.2">
      <c r="A55" s="163" t="s">
        <v>201</v>
      </c>
      <c r="B55" s="19"/>
      <c r="C55" s="19"/>
      <c r="D55" s="19"/>
      <c r="E55" s="20"/>
      <c r="F55" s="20"/>
      <c r="G55" s="20"/>
    </row>
    <row r="56" spans="1:7" x14ac:dyDescent="0.2">
      <c r="A56" s="162" t="s">
        <v>202</v>
      </c>
      <c r="B56" s="24"/>
      <c r="C56" s="24"/>
      <c r="D56" s="24"/>
      <c r="E56" s="25"/>
      <c r="F56" s="25"/>
      <c r="G56" s="25"/>
    </row>
    <row r="57" spans="1:7" x14ac:dyDescent="0.2">
      <c r="A57" s="164" t="s">
        <v>123</v>
      </c>
      <c r="B57" s="28">
        <v>40110051.5</v>
      </c>
      <c r="C57" s="28">
        <v>556245.31999999995</v>
      </c>
      <c r="D57" s="28">
        <v>17433227.920000002</v>
      </c>
      <c r="E57" s="29">
        <v>98120</v>
      </c>
      <c r="F57" s="29"/>
      <c r="G57" s="29"/>
    </row>
    <row r="58" spans="1:7" x14ac:dyDescent="0.2">
      <c r="A58" s="30" t="s">
        <v>8</v>
      </c>
    </row>
    <row r="59" spans="1:7" x14ac:dyDescent="0.2">
      <c r="A59" s="31"/>
      <c r="E59" s="32"/>
    </row>
    <row r="60" spans="1:7" s="45" customFormat="1" ht="12.75" customHeight="1" x14ac:dyDescent="0.2">
      <c r="A60" s="41"/>
      <c r="B60" s="42"/>
      <c r="C60" s="43"/>
      <c r="D60" s="43"/>
      <c r="E60" s="43"/>
      <c r="F60" s="44"/>
      <c r="G60" s="43"/>
    </row>
    <row r="61" spans="1:7" s="45" customFormat="1" ht="12.75" customHeight="1" x14ac:dyDescent="0.2">
      <c r="A61" s="41"/>
      <c r="B61" s="42"/>
      <c r="C61" s="43"/>
      <c r="D61" s="43"/>
      <c r="E61" s="43"/>
      <c r="F61" s="44"/>
      <c r="G61" s="43"/>
    </row>
    <row r="62" spans="1:7" s="45" customFormat="1" x14ac:dyDescent="0.2">
      <c r="A62" s="41"/>
      <c r="B62" s="46"/>
      <c r="C62" s="46"/>
      <c r="D62" s="46"/>
      <c r="E62" s="46"/>
      <c r="F62" s="46"/>
      <c r="G62" s="46"/>
    </row>
    <row r="63" spans="1:7" x14ac:dyDescent="0.2">
      <c r="A63" s="47"/>
      <c r="B63" s="42"/>
      <c r="C63" s="43"/>
      <c r="D63" s="43"/>
      <c r="E63" s="43"/>
      <c r="F63" s="43"/>
      <c r="G63" s="43"/>
    </row>
    <row r="64" spans="1:7" x14ac:dyDescent="0.2">
      <c r="A64" s="48"/>
      <c r="B64" s="42"/>
      <c r="C64" s="42"/>
      <c r="D64" s="42"/>
      <c r="E64" s="42"/>
      <c r="F64" s="49"/>
      <c r="G64" s="42"/>
    </row>
    <row r="65" spans="1:7" x14ac:dyDescent="0.2">
      <c r="A65" s="41"/>
      <c r="B65" s="42"/>
      <c r="C65" s="42"/>
      <c r="D65" s="42"/>
      <c r="E65" s="42"/>
      <c r="F65" s="42"/>
      <c r="G65" s="42"/>
    </row>
    <row r="66" spans="1:7" x14ac:dyDescent="0.2">
      <c r="A66" s="41"/>
      <c r="B66" s="42"/>
      <c r="C66" s="42"/>
      <c r="D66" s="42"/>
      <c r="E66" s="42"/>
      <c r="F66" s="42"/>
      <c r="G66" s="42"/>
    </row>
    <row r="67" spans="1:7" x14ac:dyDescent="0.2">
      <c r="A67" s="41"/>
      <c r="B67" s="42"/>
      <c r="C67" s="42"/>
      <c r="D67" s="42"/>
      <c r="E67" s="42"/>
      <c r="F67" s="42"/>
      <c r="G67" s="42"/>
    </row>
    <row r="68" spans="1:7" x14ac:dyDescent="0.2">
      <c r="A68" s="41"/>
      <c r="B68" s="42"/>
      <c r="C68" s="42"/>
      <c r="D68" s="42"/>
      <c r="E68" s="42"/>
      <c r="F68" s="42"/>
      <c r="G68" s="42"/>
    </row>
    <row r="69" spans="1:7" x14ac:dyDescent="0.2">
      <c r="A69" s="41"/>
      <c r="B69" s="42"/>
      <c r="C69" s="42"/>
      <c r="D69" s="42"/>
      <c r="E69" s="42"/>
      <c r="F69" s="42"/>
      <c r="G69" s="42"/>
    </row>
    <row r="70" spans="1:7" x14ac:dyDescent="0.2">
      <c r="A70" s="41"/>
      <c r="B70" s="42"/>
      <c r="C70" s="42"/>
      <c r="D70" s="42"/>
      <c r="E70" s="42"/>
      <c r="F70" s="42"/>
      <c r="G70" s="42"/>
    </row>
    <row r="71" spans="1:7" x14ac:dyDescent="0.2">
      <c r="A71" s="41"/>
      <c r="B71" s="42"/>
      <c r="C71" s="42"/>
      <c r="D71" s="42"/>
      <c r="E71" s="42"/>
      <c r="F71" s="42"/>
      <c r="G71" s="42"/>
    </row>
    <row r="72" spans="1:7" x14ac:dyDescent="0.2">
      <c r="A72" s="41"/>
      <c r="B72" s="42"/>
      <c r="C72" s="42"/>
      <c r="D72" s="42"/>
      <c r="E72" s="42"/>
      <c r="F72" s="42"/>
      <c r="G72" s="42"/>
    </row>
    <row r="73" spans="1:7" x14ac:dyDescent="0.2">
      <c r="A73" s="41"/>
      <c r="B73" s="42"/>
      <c r="C73" s="42"/>
      <c r="D73" s="42"/>
      <c r="E73" s="42"/>
      <c r="F73" s="42"/>
      <c r="G73" s="42"/>
    </row>
    <row r="74" spans="1:7" x14ac:dyDescent="0.2">
      <c r="A74" s="41"/>
      <c r="B74" s="42"/>
      <c r="C74" s="42"/>
      <c r="D74" s="42"/>
      <c r="E74" s="42"/>
      <c r="F74" s="42"/>
      <c r="G74" s="42"/>
    </row>
    <row r="75" spans="1:7" x14ac:dyDescent="0.2">
      <c r="A75" s="41"/>
      <c r="B75" s="43"/>
      <c r="C75" s="43"/>
      <c r="D75" s="43"/>
      <c r="E75" s="43"/>
      <c r="F75" s="42"/>
      <c r="G75" s="43"/>
    </row>
    <row r="76" spans="1:7" x14ac:dyDescent="0.2">
      <c r="A76" s="41"/>
      <c r="B76" s="42"/>
      <c r="C76" s="42"/>
      <c r="D76" s="42"/>
      <c r="E76" s="42"/>
      <c r="F76" s="42"/>
      <c r="G76" s="42"/>
    </row>
    <row r="77" spans="1:7" x14ac:dyDescent="0.2">
      <c r="A77" s="50"/>
      <c r="B77" s="51"/>
      <c r="C77" s="51"/>
      <c r="D77" s="51"/>
      <c r="E77" s="51"/>
      <c r="F77" s="51"/>
      <c r="G77" s="51"/>
    </row>
  </sheetData>
  <phoneticPr fontId="2" type="noConversion"/>
  <printOptions horizontalCentered="1"/>
  <pageMargins left="0.78740157480314965" right="0.59055118110236227" top="0.98425196850393704" bottom="0.59055118110236227" header="0.51181102362204722" footer="0.51181102362204722"/>
  <pageSetup paperSize="9" scale="70" orientation="portrait" r:id="rId1"/>
  <headerFooter alignWithMargins="0">
    <oddHeader>&amp;R&amp;G</oddHeader>
    <oddFooter>&amp;L&amp;8&amp;P |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zoomScaleNormal="100" workbookViewId="0">
      <selection activeCell="D5" sqref="D5"/>
    </sheetView>
  </sheetViews>
  <sheetFormatPr baseColWidth="10" defaultRowHeight="12.75" x14ac:dyDescent="0.2"/>
  <cols>
    <col min="1" max="1" width="23.42578125" customWidth="1"/>
    <col min="2" max="5" width="18.5703125" customWidth="1"/>
    <col min="6" max="6" width="16.85546875" bestFit="1" customWidth="1"/>
    <col min="7" max="7" width="14.85546875" bestFit="1" customWidth="1"/>
  </cols>
  <sheetData>
    <row r="1" spans="1:5" ht="18" customHeight="1" x14ac:dyDescent="0.2"/>
    <row r="2" spans="1:5" ht="20.100000000000001" customHeight="1" x14ac:dyDescent="0.25">
      <c r="A2" s="52" t="s">
        <v>0</v>
      </c>
      <c r="B2" s="6"/>
      <c r="C2" s="6"/>
      <c r="D2" s="7"/>
      <c r="E2" s="7"/>
    </row>
    <row r="3" spans="1:5" ht="15" x14ac:dyDescent="0.2">
      <c r="A3" s="53" t="s">
        <v>1</v>
      </c>
      <c r="B3" s="7"/>
      <c r="C3" s="7"/>
      <c r="D3" s="7"/>
      <c r="E3" s="7"/>
    </row>
    <row r="4" spans="1:5" ht="12.75" customHeight="1" x14ac:dyDescent="0.2">
      <c r="E4" s="9"/>
    </row>
    <row r="5" spans="1:5" ht="12.75" customHeight="1" x14ac:dyDescent="0.2">
      <c r="E5" s="9"/>
    </row>
    <row r="6" spans="1:5" ht="12.75" customHeight="1" x14ac:dyDescent="0.2">
      <c r="D6" s="10"/>
      <c r="E6" s="9"/>
    </row>
    <row r="7" spans="1:5" ht="12.75" customHeight="1" x14ac:dyDescent="0.2">
      <c r="D7" s="10"/>
      <c r="E7" s="33"/>
    </row>
    <row r="8" spans="1:5" ht="12.75" customHeight="1" x14ac:dyDescent="0.2">
      <c r="B8" s="10"/>
      <c r="C8" s="10"/>
      <c r="E8" s="9"/>
    </row>
    <row r="10" spans="1:5" ht="15.75" x14ac:dyDescent="0.25">
      <c r="A10" s="54" t="s">
        <v>69</v>
      </c>
    </row>
    <row r="11" spans="1:5" ht="3" customHeight="1" x14ac:dyDescent="0.2"/>
    <row r="12" spans="1:5" ht="24" x14ac:dyDescent="0.2">
      <c r="A12" s="35">
        <v>43524</v>
      </c>
      <c r="B12" s="36" t="s">
        <v>9</v>
      </c>
      <c r="C12" s="37" t="s">
        <v>10</v>
      </c>
      <c r="D12" s="36" t="s">
        <v>11</v>
      </c>
      <c r="E12" s="37" t="s">
        <v>12</v>
      </c>
    </row>
    <row r="13" spans="1:5" ht="24" x14ac:dyDescent="0.2">
      <c r="A13" s="38" t="s">
        <v>17</v>
      </c>
      <c r="B13" s="55">
        <v>140</v>
      </c>
      <c r="C13" s="55">
        <v>20</v>
      </c>
      <c r="D13" s="55">
        <v>166</v>
      </c>
      <c r="E13" s="56">
        <v>73</v>
      </c>
    </row>
    <row r="14" spans="1:5" ht="24.75" thickBot="1" x14ac:dyDescent="0.25">
      <c r="A14" s="39" t="s">
        <v>18</v>
      </c>
      <c r="B14" s="55">
        <v>1164</v>
      </c>
      <c r="C14" s="55">
        <v>46</v>
      </c>
      <c r="D14" s="55">
        <v>281</v>
      </c>
      <c r="E14" s="56">
        <v>304</v>
      </c>
    </row>
    <row r="15" spans="1:5" x14ac:dyDescent="0.2">
      <c r="A15" s="167" t="s">
        <v>191</v>
      </c>
      <c r="B15" s="57">
        <v>33190322.84</v>
      </c>
      <c r="C15" s="57" t="s">
        <v>134</v>
      </c>
      <c r="D15" s="57">
        <v>3668675.4</v>
      </c>
      <c r="E15" s="58" t="s">
        <v>134</v>
      </c>
    </row>
    <row r="16" spans="1:5" x14ac:dyDescent="0.2">
      <c r="A16" s="166" t="s">
        <v>192</v>
      </c>
      <c r="B16" s="59">
        <v>23215851.719999999</v>
      </c>
      <c r="C16" s="60" t="s">
        <v>134</v>
      </c>
      <c r="D16" s="59">
        <v>1614027.78</v>
      </c>
      <c r="E16" s="61">
        <v>180543.6</v>
      </c>
    </row>
    <row r="17" spans="1:5" x14ac:dyDescent="0.2">
      <c r="A17" s="168" t="s">
        <v>193</v>
      </c>
      <c r="B17" s="55"/>
      <c r="C17" s="55"/>
      <c r="D17" s="55"/>
      <c r="E17" s="62"/>
    </row>
    <row r="18" spans="1:5" x14ac:dyDescent="0.2">
      <c r="A18" s="166" t="s">
        <v>194</v>
      </c>
      <c r="B18" s="59"/>
      <c r="C18" s="59"/>
      <c r="D18" s="59"/>
      <c r="E18" s="61"/>
    </row>
    <row r="19" spans="1:5" x14ac:dyDescent="0.2">
      <c r="A19" s="168" t="s">
        <v>195</v>
      </c>
      <c r="B19" s="55"/>
      <c r="C19" s="55"/>
      <c r="D19" s="55"/>
      <c r="E19" s="62"/>
    </row>
    <row r="20" spans="1:5" x14ac:dyDescent="0.2">
      <c r="A20" s="166" t="s">
        <v>196</v>
      </c>
      <c r="B20" s="59"/>
      <c r="C20" s="59"/>
      <c r="D20" s="59"/>
      <c r="E20" s="61"/>
    </row>
    <row r="21" spans="1:5" x14ac:dyDescent="0.2">
      <c r="A21" s="168" t="s">
        <v>197</v>
      </c>
      <c r="B21" s="55"/>
      <c r="C21" s="55"/>
      <c r="D21" s="55"/>
      <c r="E21" s="62"/>
    </row>
    <row r="22" spans="1:5" x14ac:dyDescent="0.2">
      <c r="A22" s="166" t="s">
        <v>198</v>
      </c>
      <c r="B22" s="59"/>
      <c r="C22" s="59"/>
      <c r="D22" s="59"/>
      <c r="E22" s="61"/>
    </row>
    <row r="23" spans="1:5" x14ac:dyDescent="0.2">
      <c r="A23" s="168" t="s">
        <v>199</v>
      </c>
      <c r="B23" s="55"/>
      <c r="C23" s="63"/>
      <c r="D23" s="63"/>
      <c r="E23" s="62"/>
    </row>
    <row r="24" spans="1:5" x14ac:dyDescent="0.2">
      <c r="A24" s="166" t="s">
        <v>200</v>
      </c>
      <c r="B24" s="59"/>
      <c r="C24" s="59"/>
      <c r="D24" s="59"/>
      <c r="E24" s="61"/>
    </row>
    <row r="25" spans="1:5" x14ac:dyDescent="0.2">
      <c r="A25" s="168" t="s">
        <v>201</v>
      </c>
      <c r="B25" s="63"/>
      <c r="C25" s="63"/>
      <c r="D25" s="63"/>
      <c r="E25" s="62"/>
    </row>
    <row r="26" spans="1:5" x14ac:dyDescent="0.2">
      <c r="A26" s="166" t="s">
        <v>202</v>
      </c>
      <c r="B26" s="59"/>
      <c r="C26" s="59"/>
      <c r="D26" s="59"/>
      <c r="E26" s="61"/>
    </row>
    <row r="27" spans="1:5" x14ac:dyDescent="0.2">
      <c r="A27" s="169" t="s">
        <v>123</v>
      </c>
      <c r="B27" s="64">
        <v>56406174.560000002</v>
      </c>
      <c r="C27" s="64" t="s">
        <v>134</v>
      </c>
      <c r="D27" s="64">
        <v>5282703.18</v>
      </c>
      <c r="E27" s="65">
        <v>180543.6</v>
      </c>
    </row>
    <row r="28" spans="1:5" x14ac:dyDescent="0.2">
      <c r="A28" s="30" t="s">
        <v>8</v>
      </c>
    </row>
    <row r="29" spans="1:5" x14ac:dyDescent="0.2">
      <c r="A29" s="66"/>
      <c r="E29" s="32"/>
    </row>
    <row r="30" spans="1:5" x14ac:dyDescent="0.2">
      <c r="A30" s="66"/>
      <c r="E30" s="32"/>
    </row>
    <row r="31" spans="1:5" x14ac:dyDescent="0.2">
      <c r="E31" s="32"/>
    </row>
    <row r="32" spans="1:5" x14ac:dyDescent="0.2">
      <c r="E32" s="32"/>
    </row>
    <row r="33" spans="1:5" x14ac:dyDescent="0.2">
      <c r="E33" s="32"/>
    </row>
    <row r="34" spans="1:5" x14ac:dyDescent="0.2">
      <c r="E34" s="32"/>
    </row>
    <row r="35" spans="1:5" ht="15.75" x14ac:dyDescent="0.25">
      <c r="A35" s="67" t="s">
        <v>70</v>
      </c>
    </row>
    <row r="36" spans="1:5" ht="3" customHeight="1" x14ac:dyDescent="0.2"/>
    <row r="37" spans="1:5" ht="25.5" x14ac:dyDescent="0.2">
      <c r="A37" s="35">
        <v>43524</v>
      </c>
      <c r="B37" s="13" t="s">
        <v>9</v>
      </c>
      <c r="C37" s="68" t="s">
        <v>10</v>
      </c>
      <c r="D37" s="13" t="s">
        <v>11</v>
      </c>
      <c r="E37" s="68" t="s">
        <v>12</v>
      </c>
    </row>
    <row r="38" spans="1:5" ht="24" x14ac:dyDescent="0.2">
      <c r="A38" s="38" t="s">
        <v>17</v>
      </c>
      <c r="B38" s="55">
        <v>174</v>
      </c>
      <c r="C38" s="63">
        <v>25</v>
      </c>
      <c r="D38" s="63">
        <v>195</v>
      </c>
      <c r="E38" s="63">
        <v>79</v>
      </c>
    </row>
    <row r="39" spans="1:5" ht="24.75" thickBot="1" x14ac:dyDescent="0.25">
      <c r="A39" s="39" t="s">
        <v>18</v>
      </c>
      <c r="B39" s="69">
        <v>2392</v>
      </c>
      <c r="C39" s="70">
        <v>524</v>
      </c>
      <c r="D39" s="70">
        <v>347</v>
      </c>
      <c r="E39" s="70">
        <v>330</v>
      </c>
    </row>
    <row r="40" spans="1:5" x14ac:dyDescent="0.2">
      <c r="A40" s="166" t="s">
        <v>124</v>
      </c>
      <c r="B40" s="59">
        <v>506074556.76999998</v>
      </c>
      <c r="C40" s="59">
        <v>13206440.300000001</v>
      </c>
      <c r="D40" s="59">
        <v>107458818.08</v>
      </c>
      <c r="E40" s="59">
        <v>8535529.1999999993</v>
      </c>
    </row>
    <row r="41" spans="1:5" x14ac:dyDescent="0.2">
      <c r="A41" s="167" t="s">
        <v>191</v>
      </c>
      <c r="B41" s="55">
        <v>57264084.280000001</v>
      </c>
      <c r="C41" s="55">
        <v>459255.26</v>
      </c>
      <c r="D41" s="55">
        <v>12702289.960000001</v>
      </c>
      <c r="E41" s="55">
        <v>98120</v>
      </c>
    </row>
    <row r="42" spans="1:5" x14ac:dyDescent="0.2">
      <c r="A42" s="166" t="s">
        <v>192</v>
      </c>
      <c r="B42" s="59">
        <v>39252141.780000001</v>
      </c>
      <c r="C42" s="59">
        <v>96990.06</v>
      </c>
      <c r="D42" s="59">
        <v>10013641.140000001</v>
      </c>
      <c r="E42" s="59">
        <v>180543.6</v>
      </c>
    </row>
    <row r="43" spans="1:5" x14ac:dyDescent="0.2">
      <c r="A43" s="168" t="s">
        <v>193</v>
      </c>
      <c r="B43" s="55"/>
      <c r="C43" s="55"/>
      <c r="D43" s="55"/>
      <c r="E43" s="55"/>
    </row>
    <row r="44" spans="1:5" x14ac:dyDescent="0.2">
      <c r="A44" s="166" t="s">
        <v>194</v>
      </c>
      <c r="B44" s="59"/>
      <c r="C44" s="59"/>
      <c r="D44" s="59"/>
      <c r="E44" s="59"/>
    </row>
    <row r="45" spans="1:5" x14ac:dyDescent="0.2">
      <c r="A45" s="168" t="s">
        <v>195</v>
      </c>
      <c r="B45" s="55"/>
      <c r="C45" s="55"/>
      <c r="D45" s="55"/>
      <c r="E45" s="55"/>
    </row>
    <row r="46" spans="1:5" x14ac:dyDescent="0.2">
      <c r="A46" s="166" t="s">
        <v>196</v>
      </c>
      <c r="B46" s="59"/>
      <c r="C46" s="59"/>
      <c r="D46" s="59"/>
      <c r="E46" s="59"/>
    </row>
    <row r="47" spans="1:5" x14ac:dyDescent="0.2">
      <c r="A47" s="168" t="s">
        <v>197</v>
      </c>
      <c r="B47" s="55"/>
      <c r="C47" s="55"/>
      <c r="D47" s="55"/>
      <c r="E47" s="55"/>
    </row>
    <row r="48" spans="1:5" x14ac:dyDescent="0.2">
      <c r="A48" s="166" t="s">
        <v>198</v>
      </c>
      <c r="B48" s="59"/>
      <c r="C48" s="59"/>
      <c r="D48" s="59"/>
      <c r="E48" s="59"/>
    </row>
    <row r="49" spans="1:7" x14ac:dyDescent="0.2">
      <c r="A49" s="168" t="s">
        <v>199</v>
      </c>
      <c r="B49" s="55"/>
      <c r="C49" s="55"/>
      <c r="D49" s="55"/>
      <c r="E49" s="55"/>
    </row>
    <row r="50" spans="1:7" x14ac:dyDescent="0.2">
      <c r="A50" s="166" t="s">
        <v>200</v>
      </c>
      <c r="B50" s="59"/>
      <c r="C50" s="59"/>
      <c r="D50" s="59"/>
      <c r="E50" s="59"/>
    </row>
    <row r="51" spans="1:7" x14ac:dyDescent="0.2">
      <c r="A51" s="168" t="s">
        <v>201</v>
      </c>
      <c r="B51" s="63"/>
      <c r="C51" s="63"/>
      <c r="D51" s="63"/>
      <c r="E51" s="63"/>
    </row>
    <row r="52" spans="1:7" x14ac:dyDescent="0.2">
      <c r="A52" s="166" t="s">
        <v>202</v>
      </c>
      <c r="B52" s="59"/>
      <c r="C52" s="59"/>
      <c r="D52" s="59"/>
      <c r="E52" s="59"/>
    </row>
    <row r="53" spans="1:7" x14ac:dyDescent="0.2">
      <c r="A53" s="169" t="s">
        <v>123</v>
      </c>
      <c r="B53" s="64">
        <v>96516226.060000002</v>
      </c>
      <c r="C53" s="64">
        <v>556245.31999999995</v>
      </c>
      <c r="D53" s="64">
        <v>22715931.100000001</v>
      </c>
      <c r="E53" s="64">
        <v>278663.59999999998</v>
      </c>
    </row>
    <row r="54" spans="1:7" x14ac:dyDescent="0.2">
      <c r="A54" s="30" t="s">
        <v>8</v>
      </c>
    </row>
    <row r="55" spans="1:7" s="45" customFormat="1" ht="12.75" customHeight="1" x14ac:dyDescent="0.2">
      <c r="A55" s="71"/>
      <c r="B55" s="72"/>
      <c r="C55" s="73"/>
      <c r="D55" s="73"/>
      <c r="E55" s="73"/>
    </row>
    <row r="56" spans="1:7" s="45" customFormat="1" ht="12.75" customHeight="1" x14ac:dyDescent="0.2">
      <c r="A56" s="74"/>
      <c r="B56" s="75"/>
      <c r="C56" s="75"/>
      <c r="D56" s="75"/>
      <c r="E56" s="75"/>
    </row>
    <row r="57" spans="1:7" s="45" customFormat="1" ht="12.75" customHeight="1" x14ac:dyDescent="0.2">
      <c r="A57" s="76"/>
      <c r="B57" s="72"/>
      <c r="C57" s="73"/>
      <c r="D57" s="73"/>
      <c r="E57" s="73"/>
    </row>
    <row r="58" spans="1:7" s="45" customFormat="1" ht="12.75" customHeight="1" x14ac:dyDescent="0.2">
      <c r="A58" s="77"/>
      <c r="F58" s="44"/>
      <c r="G58" s="43"/>
    </row>
    <row r="59" spans="1:7" s="45" customFormat="1" ht="12.75" customHeight="1" x14ac:dyDescent="0.2">
      <c r="A59" s="41"/>
      <c r="B59" s="42"/>
      <c r="C59" s="43"/>
      <c r="D59" s="43"/>
      <c r="E59" s="43"/>
      <c r="F59" s="44"/>
      <c r="G59" s="43"/>
    </row>
    <row r="60" spans="1:7" s="45" customFormat="1" ht="12.75" customHeight="1" x14ac:dyDescent="0.2">
      <c r="A60" s="41"/>
      <c r="B60" s="42"/>
      <c r="C60" s="43"/>
      <c r="D60" s="43"/>
      <c r="E60" s="43"/>
      <c r="F60" s="44"/>
      <c r="G60" s="43"/>
    </row>
    <row r="61" spans="1:7" x14ac:dyDescent="0.2">
      <c r="A61" s="41"/>
      <c r="B61" s="46"/>
      <c r="C61" s="46"/>
      <c r="D61" s="46"/>
      <c r="E61" s="46"/>
      <c r="F61" s="46"/>
      <c r="G61" s="46"/>
    </row>
    <row r="62" spans="1:7" x14ac:dyDescent="0.2">
      <c r="A62" s="41"/>
      <c r="B62" s="46"/>
      <c r="C62" s="46"/>
      <c r="D62" s="46"/>
      <c r="E62" s="46"/>
      <c r="F62" s="46"/>
      <c r="G62" s="46"/>
    </row>
    <row r="63" spans="1:7" x14ac:dyDescent="0.2">
      <c r="A63" s="47"/>
      <c r="B63" s="42"/>
      <c r="C63" s="43"/>
      <c r="D63" s="43"/>
      <c r="E63" s="43"/>
      <c r="F63" s="43"/>
      <c r="G63" s="43"/>
    </row>
    <row r="64" spans="1:7" x14ac:dyDescent="0.2">
      <c r="A64" s="48"/>
      <c r="B64" s="42"/>
      <c r="C64" s="42"/>
      <c r="D64" s="42"/>
      <c r="E64" s="42"/>
      <c r="F64" s="43"/>
      <c r="G64" s="42"/>
    </row>
    <row r="65" spans="1:7" x14ac:dyDescent="0.2">
      <c r="A65" s="41"/>
      <c r="B65" s="42"/>
      <c r="C65" s="42"/>
      <c r="D65" s="42"/>
      <c r="E65" s="42"/>
      <c r="F65" s="42"/>
      <c r="G65" s="42"/>
    </row>
    <row r="66" spans="1:7" x14ac:dyDescent="0.2">
      <c r="A66" s="41"/>
      <c r="B66" s="42"/>
      <c r="C66" s="42"/>
      <c r="D66" s="42"/>
      <c r="E66" s="42"/>
      <c r="F66" s="42"/>
      <c r="G66" s="42"/>
    </row>
    <row r="67" spans="1:7" x14ac:dyDescent="0.2">
      <c r="A67" s="41"/>
      <c r="B67" s="42"/>
      <c r="C67" s="42"/>
      <c r="D67" s="42"/>
      <c r="E67" s="42"/>
      <c r="F67" s="42"/>
      <c r="G67" s="42"/>
    </row>
    <row r="68" spans="1:7" x14ac:dyDescent="0.2">
      <c r="A68" s="41"/>
      <c r="B68" s="42"/>
      <c r="C68" s="42"/>
      <c r="D68" s="42"/>
      <c r="E68" s="42"/>
      <c r="F68" s="42"/>
      <c r="G68" s="42"/>
    </row>
    <row r="69" spans="1:7" x14ac:dyDescent="0.2">
      <c r="A69" s="41"/>
      <c r="B69" s="42"/>
      <c r="C69" s="42"/>
      <c r="D69" s="42"/>
      <c r="E69" s="42"/>
      <c r="F69" s="42"/>
      <c r="G69" s="42"/>
    </row>
    <row r="70" spans="1:7" x14ac:dyDescent="0.2">
      <c r="A70" s="41"/>
      <c r="B70" s="42"/>
      <c r="C70" s="42"/>
      <c r="D70" s="42"/>
      <c r="E70" s="42"/>
      <c r="F70" s="42"/>
      <c r="G70" s="42"/>
    </row>
    <row r="71" spans="1:7" x14ac:dyDescent="0.2">
      <c r="A71" s="41"/>
      <c r="B71" s="42"/>
      <c r="C71" s="42"/>
      <c r="D71" s="42"/>
      <c r="E71" s="42"/>
      <c r="F71" s="42"/>
      <c r="G71" s="42"/>
    </row>
    <row r="72" spans="1:7" x14ac:dyDescent="0.2">
      <c r="A72" s="41"/>
      <c r="B72" s="42"/>
      <c r="C72" s="42"/>
      <c r="D72" s="42"/>
      <c r="E72" s="42"/>
      <c r="F72" s="42"/>
      <c r="G72" s="42"/>
    </row>
    <row r="73" spans="1:7" x14ac:dyDescent="0.2">
      <c r="A73" s="41"/>
      <c r="B73" s="42"/>
      <c r="C73" s="42"/>
      <c r="D73" s="42"/>
      <c r="E73" s="42"/>
      <c r="F73" s="42"/>
      <c r="G73" s="42"/>
    </row>
    <row r="74" spans="1:7" x14ac:dyDescent="0.2">
      <c r="A74" s="41"/>
      <c r="B74" s="42"/>
      <c r="C74" s="42"/>
      <c r="D74" s="42"/>
      <c r="E74" s="42"/>
      <c r="F74" s="42"/>
      <c r="G74" s="42"/>
    </row>
    <row r="75" spans="1:7" x14ac:dyDescent="0.2">
      <c r="A75" s="41"/>
      <c r="B75" s="43"/>
      <c r="C75" s="43"/>
      <c r="D75" s="43"/>
      <c r="E75" s="43"/>
      <c r="F75" s="43"/>
      <c r="G75" s="43"/>
    </row>
    <row r="76" spans="1:7" x14ac:dyDescent="0.2">
      <c r="A76" s="41"/>
      <c r="B76" s="42"/>
      <c r="C76" s="42"/>
      <c r="D76" s="42"/>
      <c r="E76" s="42"/>
      <c r="F76" s="42"/>
      <c r="G76" s="42"/>
    </row>
    <row r="77" spans="1:7" x14ac:dyDescent="0.2">
      <c r="A77" s="50"/>
      <c r="B77" s="51"/>
      <c r="C77" s="51"/>
      <c r="D77" s="51"/>
      <c r="E77" s="51"/>
      <c r="F77" s="78"/>
      <c r="G77" s="51"/>
    </row>
  </sheetData>
  <phoneticPr fontId="2" type="noConversion"/>
  <printOptions horizontalCentered="1"/>
  <pageMargins left="0.78740157480314965" right="0.59055118110236227" top="0.98425196850393704" bottom="0.59055118110236227" header="0.51181102362204722" footer="0.51181102362204722"/>
  <pageSetup paperSize="9" scale="91" orientation="portrait" r:id="rId1"/>
  <headerFooter alignWithMargins="0">
    <oddHeader>&amp;R&amp;G</oddHeader>
    <oddFooter>&amp;L&amp;8&amp;P |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23.42578125" customWidth="1"/>
    <col min="2" max="4" width="18.5703125" customWidth="1"/>
    <col min="5" max="5" width="17.42578125" customWidth="1"/>
    <col min="6" max="6" width="16.85546875" bestFit="1" customWidth="1"/>
    <col min="7" max="7" width="14.85546875" bestFit="1" customWidth="1"/>
  </cols>
  <sheetData>
    <row r="1" spans="1:5" ht="18" customHeight="1" x14ac:dyDescent="0.2"/>
    <row r="2" spans="1:5" ht="20.100000000000001" customHeight="1" x14ac:dyDescent="0.25">
      <c r="A2" s="79" t="s">
        <v>0</v>
      </c>
      <c r="B2" s="7"/>
      <c r="C2" s="7"/>
      <c r="D2" s="7"/>
    </row>
    <row r="3" spans="1:5" ht="15" x14ac:dyDescent="0.2">
      <c r="A3" s="80" t="s">
        <v>1</v>
      </c>
      <c r="B3" s="7"/>
      <c r="C3" s="7"/>
      <c r="D3" s="7"/>
    </row>
    <row r="4" spans="1:5" ht="12.75" customHeight="1" x14ac:dyDescent="0.2">
      <c r="E4" s="10"/>
    </row>
    <row r="5" spans="1:5" ht="12.75" customHeight="1" x14ac:dyDescent="0.2">
      <c r="E5" s="10"/>
    </row>
    <row r="6" spans="1:5" ht="12.75" customHeight="1" x14ac:dyDescent="0.2">
      <c r="D6" s="10"/>
      <c r="E6" s="10"/>
    </row>
    <row r="7" spans="1:5" ht="12.75" customHeight="1" x14ac:dyDescent="0.2">
      <c r="E7" s="10"/>
    </row>
    <row r="8" spans="1:5" ht="12.75" customHeight="1" x14ac:dyDescent="0.2">
      <c r="B8" s="10"/>
      <c r="C8" s="10"/>
      <c r="E8" s="10"/>
    </row>
    <row r="9" spans="1:5" x14ac:dyDescent="0.2">
      <c r="E9" s="10"/>
    </row>
    <row r="10" spans="1:5" ht="15.75" x14ac:dyDescent="0.25">
      <c r="A10" s="67" t="s">
        <v>71</v>
      </c>
    </row>
    <row r="11" spans="1:5" ht="3" customHeight="1" x14ac:dyDescent="0.2">
      <c r="E11" s="10"/>
    </row>
    <row r="12" spans="1:5" ht="25.5" x14ac:dyDescent="0.2">
      <c r="A12" s="171">
        <v>43524</v>
      </c>
      <c r="B12" s="81" t="s">
        <v>19</v>
      </c>
      <c r="C12" s="68" t="s">
        <v>20</v>
      </c>
      <c r="D12" s="82" t="s">
        <v>21</v>
      </c>
      <c r="E12" s="82"/>
    </row>
    <row r="13" spans="1:5" ht="25.5" x14ac:dyDescent="0.2">
      <c r="A13" s="15" t="s">
        <v>13</v>
      </c>
      <c r="B13" s="16">
        <v>3</v>
      </c>
      <c r="C13" s="19">
        <v>2</v>
      </c>
      <c r="D13" s="19">
        <v>2</v>
      </c>
      <c r="E13" s="19"/>
    </row>
    <row r="14" spans="1:5" ht="26.25" thickBot="1" x14ac:dyDescent="0.25">
      <c r="A14" s="83" t="s">
        <v>14</v>
      </c>
      <c r="B14" s="40">
        <v>5871</v>
      </c>
      <c r="C14" s="22">
        <v>9</v>
      </c>
      <c r="D14" s="22">
        <v>2101</v>
      </c>
      <c r="E14" s="22"/>
    </row>
    <row r="15" spans="1:5" x14ac:dyDescent="0.2">
      <c r="A15" s="161" t="s">
        <v>191</v>
      </c>
      <c r="B15" s="16">
        <v>56694998.920000002</v>
      </c>
      <c r="C15" s="16">
        <v>877094.82</v>
      </c>
      <c r="D15" s="16">
        <v>644789.69999999995</v>
      </c>
      <c r="E15" s="16"/>
    </row>
    <row r="16" spans="1:5" x14ac:dyDescent="0.2">
      <c r="A16" s="162" t="s">
        <v>192</v>
      </c>
      <c r="B16" s="24">
        <v>59127155.299999997</v>
      </c>
      <c r="C16" s="24">
        <v>306316.79999999999</v>
      </c>
      <c r="D16" s="24">
        <v>317340.84000000003</v>
      </c>
      <c r="E16" s="24"/>
    </row>
    <row r="17" spans="1:5" x14ac:dyDescent="0.2">
      <c r="A17" s="163" t="s">
        <v>193</v>
      </c>
      <c r="B17" s="16"/>
      <c r="C17" s="16"/>
      <c r="D17" s="16"/>
      <c r="E17" s="16"/>
    </row>
    <row r="18" spans="1:5" x14ac:dyDescent="0.2">
      <c r="A18" s="162" t="s">
        <v>194</v>
      </c>
      <c r="B18" s="24"/>
      <c r="C18" s="24"/>
      <c r="D18" s="24"/>
      <c r="E18" s="24"/>
    </row>
    <row r="19" spans="1:5" x14ac:dyDescent="0.2">
      <c r="A19" s="163" t="s">
        <v>195</v>
      </c>
      <c r="B19" s="16"/>
      <c r="C19" s="16"/>
      <c r="D19" s="16"/>
      <c r="E19" s="16"/>
    </row>
    <row r="20" spans="1:5" x14ac:dyDescent="0.2">
      <c r="A20" s="162" t="s">
        <v>196</v>
      </c>
      <c r="B20" s="24"/>
      <c r="C20" s="24"/>
      <c r="D20" s="24"/>
      <c r="E20" s="24"/>
    </row>
    <row r="21" spans="1:5" x14ac:dyDescent="0.2">
      <c r="A21" s="163" t="s">
        <v>197</v>
      </c>
      <c r="B21" s="16"/>
      <c r="C21" s="16"/>
      <c r="D21" s="16"/>
      <c r="E21" s="16"/>
    </row>
    <row r="22" spans="1:5" x14ac:dyDescent="0.2">
      <c r="A22" s="162" t="s">
        <v>198</v>
      </c>
      <c r="B22" s="24"/>
      <c r="C22" s="24"/>
      <c r="D22" s="24"/>
      <c r="E22" s="24"/>
    </row>
    <row r="23" spans="1:5" x14ac:dyDescent="0.2">
      <c r="A23" s="163" t="s">
        <v>199</v>
      </c>
      <c r="B23" s="16"/>
      <c r="C23" s="16"/>
      <c r="D23" s="16"/>
      <c r="E23" s="16"/>
    </row>
    <row r="24" spans="1:5" x14ac:dyDescent="0.2">
      <c r="A24" s="162" t="s">
        <v>200</v>
      </c>
      <c r="B24" s="24"/>
      <c r="C24" s="24"/>
      <c r="D24" s="24"/>
      <c r="E24" s="24"/>
    </row>
    <row r="25" spans="1:5" x14ac:dyDescent="0.2">
      <c r="A25" s="163" t="s">
        <v>201</v>
      </c>
      <c r="B25" s="19"/>
      <c r="C25" s="19"/>
      <c r="D25" s="19"/>
      <c r="E25" s="19"/>
    </row>
    <row r="26" spans="1:5" x14ac:dyDescent="0.2">
      <c r="A26" s="162" t="s">
        <v>202</v>
      </c>
      <c r="B26" s="24"/>
      <c r="C26" s="24"/>
      <c r="D26" s="24"/>
      <c r="E26" s="24"/>
    </row>
    <row r="27" spans="1:5" x14ac:dyDescent="0.2">
      <c r="A27" s="164" t="s">
        <v>123</v>
      </c>
      <c r="B27" s="28">
        <v>115822154.22</v>
      </c>
      <c r="C27" s="28">
        <v>1183411.6200000001</v>
      </c>
      <c r="D27" s="28">
        <v>962130.54</v>
      </c>
      <c r="E27" s="28"/>
    </row>
    <row r="28" spans="1:5" x14ac:dyDescent="0.2">
      <c r="A28" s="30" t="s">
        <v>8</v>
      </c>
    </row>
    <row r="35" spans="1:5" ht="15.75" x14ac:dyDescent="0.25">
      <c r="A35" s="54" t="s">
        <v>72</v>
      </c>
    </row>
    <row r="36" spans="1:5" ht="3" customHeight="1" x14ac:dyDescent="0.2"/>
    <row r="37" spans="1:5" ht="25.5" x14ac:dyDescent="0.2">
      <c r="A37" s="171">
        <v>43524</v>
      </c>
      <c r="B37" s="81" t="s">
        <v>19</v>
      </c>
      <c r="C37" s="68" t="s">
        <v>20</v>
      </c>
      <c r="D37" s="82" t="s">
        <v>21</v>
      </c>
      <c r="E37" s="82"/>
    </row>
    <row r="38" spans="1:5" ht="25.5" x14ac:dyDescent="0.2">
      <c r="A38" s="15" t="s">
        <v>13</v>
      </c>
      <c r="B38" s="16">
        <v>8</v>
      </c>
      <c r="C38" s="19">
        <v>10</v>
      </c>
      <c r="D38" s="19">
        <v>3</v>
      </c>
      <c r="E38" s="19"/>
    </row>
    <row r="39" spans="1:5" ht="26.25" thickBot="1" x14ac:dyDescent="0.25">
      <c r="A39" s="83" t="s">
        <v>14</v>
      </c>
      <c r="B39" s="40">
        <v>308</v>
      </c>
      <c r="C39" s="22">
        <v>88</v>
      </c>
      <c r="D39" s="22">
        <v>3</v>
      </c>
      <c r="E39" s="22"/>
    </row>
    <row r="40" spans="1:5" x14ac:dyDescent="0.2">
      <c r="A40" s="161" t="s">
        <v>191</v>
      </c>
      <c r="B40" s="16">
        <v>94.88</v>
      </c>
      <c r="C40" s="16">
        <v>1121883.3999999999</v>
      </c>
      <c r="D40" s="16" t="s">
        <v>134</v>
      </c>
      <c r="E40" s="16"/>
    </row>
    <row r="41" spans="1:5" x14ac:dyDescent="0.2">
      <c r="A41" s="162" t="s">
        <v>192</v>
      </c>
      <c r="B41" s="24" t="s">
        <v>134</v>
      </c>
      <c r="C41" s="24">
        <v>998576.58</v>
      </c>
      <c r="D41" s="24" t="s">
        <v>134</v>
      </c>
      <c r="E41" s="24"/>
    </row>
    <row r="42" spans="1:5" x14ac:dyDescent="0.2">
      <c r="A42" s="163" t="s">
        <v>193</v>
      </c>
      <c r="B42" s="16"/>
      <c r="C42" s="16"/>
      <c r="D42" s="16"/>
      <c r="E42" s="16"/>
    </row>
    <row r="43" spans="1:5" x14ac:dyDescent="0.2">
      <c r="A43" s="162" t="s">
        <v>194</v>
      </c>
      <c r="B43" s="24"/>
      <c r="C43" s="24"/>
      <c r="D43" s="24"/>
      <c r="E43" s="24"/>
    </row>
    <row r="44" spans="1:5" x14ac:dyDescent="0.2">
      <c r="A44" s="163" t="s">
        <v>195</v>
      </c>
      <c r="B44" s="16"/>
      <c r="C44" s="16"/>
      <c r="D44" s="16"/>
      <c r="E44" s="16"/>
    </row>
    <row r="45" spans="1:5" x14ac:dyDescent="0.2">
      <c r="A45" s="162" t="s">
        <v>196</v>
      </c>
      <c r="B45" s="24"/>
      <c r="C45" s="24"/>
      <c r="D45" s="24"/>
      <c r="E45" s="24"/>
    </row>
    <row r="46" spans="1:5" x14ac:dyDescent="0.2">
      <c r="A46" s="163" t="s">
        <v>197</v>
      </c>
      <c r="B46" s="16"/>
      <c r="C46" s="16"/>
      <c r="D46" s="16"/>
      <c r="E46" s="16"/>
    </row>
    <row r="47" spans="1:5" x14ac:dyDescent="0.2">
      <c r="A47" s="162" t="s">
        <v>198</v>
      </c>
      <c r="B47" s="24"/>
      <c r="C47" s="24"/>
      <c r="D47" s="24"/>
      <c r="E47" s="24"/>
    </row>
    <row r="48" spans="1:5" s="45" customFormat="1" ht="12.75" customHeight="1" x14ac:dyDescent="0.2">
      <c r="A48" s="163" t="s">
        <v>199</v>
      </c>
      <c r="B48" s="16"/>
      <c r="C48" s="16"/>
      <c r="D48" s="16"/>
      <c r="E48" s="16"/>
    </row>
    <row r="49" spans="1:7" s="45" customFormat="1" ht="12.75" customHeight="1" x14ac:dyDescent="0.2">
      <c r="A49" s="162" t="s">
        <v>200</v>
      </c>
      <c r="B49" s="24"/>
      <c r="C49" s="24"/>
      <c r="D49" s="24"/>
      <c r="E49" s="24"/>
    </row>
    <row r="50" spans="1:7" s="45" customFormat="1" ht="12.75" customHeight="1" x14ac:dyDescent="0.2">
      <c r="A50" s="163" t="s">
        <v>201</v>
      </c>
      <c r="B50" s="19"/>
      <c r="C50" s="19"/>
      <c r="D50" s="19"/>
      <c r="E50" s="19"/>
    </row>
    <row r="51" spans="1:7" s="45" customFormat="1" ht="12.75" customHeight="1" x14ac:dyDescent="0.2">
      <c r="A51" s="162" t="s">
        <v>202</v>
      </c>
      <c r="B51" s="24"/>
      <c r="C51" s="24"/>
      <c r="D51" s="24"/>
      <c r="E51" s="24"/>
    </row>
    <row r="52" spans="1:7" s="45" customFormat="1" ht="12.75" customHeight="1" x14ac:dyDescent="0.2">
      <c r="A52" s="164" t="s">
        <v>123</v>
      </c>
      <c r="B52" s="28">
        <v>94.88</v>
      </c>
      <c r="C52" s="28">
        <v>2120459.98</v>
      </c>
      <c r="D52" s="28" t="s">
        <v>134</v>
      </c>
      <c r="E52" s="28"/>
    </row>
    <row r="53" spans="1:7" s="45" customFormat="1" ht="12.75" customHeight="1" x14ac:dyDescent="0.2">
      <c r="A53" s="30" t="s">
        <v>8</v>
      </c>
      <c r="B53"/>
      <c r="C53"/>
      <c r="D53"/>
    </row>
    <row r="54" spans="1:7" s="45" customFormat="1" ht="12.75" customHeight="1" x14ac:dyDescent="0.2">
      <c r="A54" s="84"/>
      <c r="B54" s="42"/>
      <c r="C54" s="43"/>
      <c r="D54" s="43"/>
    </row>
    <row r="55" spans="1:7" s="45" customFormat="1" ht="12.75" customHeight="1" x14ac:dyDescent="0.2">
      <c r="A55" s="77"/>
    </row>
    <row r="56" spans="1:7" x14ac:dyDescent="0.2">
      <c r="A56" s="66"/>
    </row>
    <row r="57" spans="1:7" x14ac:dyDescent="0.2">
      <c r="A57" s="66"/>
    </row>
    <row r="61" spans="1:7" x14ac:dyDescent="0.2">
      <c r="A61" s="85"/>
      <c r="B61" s="86"/>
      <c r="C61" s="87"/>
      <c r="D61" s="86"/>
      <c r="E61" s="87"/>
      <c r="F61" s="87"/>
      <c r="G61" s="86"/>
    </row>
    <row r="62" spans="1:7" x14ac:dyDescent="0.2">
      <c r="A62" s="41"/>
      <c r="B62" s="42"/>
      <c r="C62" s="43"/>
      <c r="D62" s="43"/>
      <c r="E62" s="44"/>
      <c r="F62" s="44"/>
      <c r="G62" s="43"/>
    </row>
    <row r="63" spans="1:7" x14ac:dyDescent="0.2">
      <c r="A63" s="41"/>
      <c r="B63" s="42"/>
      <c r="C63" s="43"/>
      <c r="D63" s="43"/>
      <c r="E63" s="44"/>
      <c r="F63" s="44"/>
      <c r="G63" s="43"/>
    </row>
    <row r="64" spans="1:7" x14ac:dyDescent="0.2">
      <c r="A64" s="41"/>
      <c r="B64" s="46"/>
      <c r="C64" s="46"/>
      <c r="D64" s="46"/>
      <c r="E64" s="46"/>
      <c r="F64" s="46"/>
      <c r="G64" s="46"/>
    </row>
    <row r="65" spans="1:7" x14ac:dyDescent="0.2">
      <c r="A65" s="41"/>
      <c r="B65" s="46"/>
      <c r="C65" s="46"/>
      <c r="D65" s="46"/>
      <c r="E65" s="46"/>
      <c r="F65" s="46"/>
      <c r="G65" s="46"/>
    </row>
    <row r="66" spans="1:7" x14ac:dyDescent="0.2">
      <c r="A66" s="47"/>
      <c r="B66" s="42"/>
      <c r="C66" s="43"/>
      <c r="D66" s="43"/>
      <c r="E66" s="43"/>
      <c r="F66" s="43"/>
      <c r="G66" s="43"/>
    </row>
    <row r="67" spans="1:7" x14ac:dyDescent="0.2">
      <c r="A67" s="48"/>
      <c r="B67" s="42"/>
      <c r="C67" s="42"/>
      <c r="D67" s="42"/>
      <c r="E67" s="42"/>
      <c r="F67" s="43"/>
      <c r="G67" s="42"/>
    </row>
    <row r="68" spans="1:7" x14ac:dyDescent="0.2">
      <c r="A68" s="41"/>
      <c r="B68" s="42"/>
      <c r="C68" s="42"/>
      <c r="D68" s="42"/>
      <c r="E68" s="42"/>
      <c r="F68" s="42"/>
      <c r="G68" s="42"/>
    </row>
    <row r="69" spans="1:7" x14ac:dyDescent="0.2">
      <c r="A69" s="41"/>
      <c r="B69" s="42"/>
      <c r="C69" s="42"/>
      <c r="D69" s="42"/>
      <c r="E69" s="42"/>
      <c r="F69" s="42"/>
      <c r="G69" s="42"/>
    </row>
    <row r="70" spans="1:7" x14ac:dyDescent="0.2">
      <c r="A70" s="41"/>
      <c r="B70" s="42"/>
      <c r="C70" s="42"/>
      <c r="D70" s="42"/>
      <c r="E70" s="42"/>
      <c r="F70" s="42"/>
      <c r="G70" s="42"/>
    </row>
    <row r="71" spans="1:7" x14ac:dyDescent="0.2">
      <c r="A71" s="41"/>
      <c r="B71" s="42"/>
      <c r="C71" s="42"/>
      <c r="D71" s="42"/>
      <c r="E71" s="42"/>
      <c r="F71" s="42"/>
      <c r="G71" s="42"/>
    </row>
    <row r="72" spans="1:7" x14ac:dyDescent="0.2">
      <c r="A72" s="41"/>
      <c r="B72" s="42"/>
      <c r="C72" s="42"/>
      <c r="D72" s="42"/>
      <c r="E72" s="42"/>
      <c r="F72" s="42"/>
      <c r="G72" s="42"/>
    </row>
    <row r="73" spans="1:7" x14ac:dyDescent="0.2">
      <c r="A73" s="41"/>
      <c r="B73" s="42"/>
      <c r="C73" s="42"/>
      <c r="D73" s="42"/>
      <c r="E73" s="42"/>
      <c r="F73" s="42"/>
      <c r="G73" s="42"/>
    </row>
    <row r="74" spans="1:7" x14ac:dyDescent="0.2">
      <c r="A74" s="41"/>
      <c r="B74" s="42"/>
      <c r="C74" s="42"/>
      <c r="D74" s="42"/>
      <c r="E74" s="42"/>
      <c r="F74" s="42"/>
      <c r="G74" s="42"/>
    </row>
    <row r="75" spans="1:7" x14ac:dyDescent="0.2">
      <c r="A75" s="41"/>
      <c r="B75" s="42"/>
      <c r="C75" s="42"/>
      <c r="D75" s="42"/>
      <c r="E75" s="42"/>
      <c r="F75" s="42"/>
      <c r="G75" s="42"/>
    </row>
    <row r="76" spans="1:7" x14ac:dyDescent="0.2">
      <c r="A76" s="41"/>
      <c r="B76" s="42"/>
      <c r="C76" s="42"/>
      <c r="D76" s="42"/>
      <c r="E76" s="42"/>
      <c r="F76" s="42"/>
      <c r="G76" s="42"/>
    </row>
    <row r="77" spans="1:7" x14ac:dyDescent="0.2">
      <c r="A77" s="41"/>
      <c r="B77" s="42"/>
      <c r="C77" s="42"/>
      <c r="D77" s="42"/>
      <c r="E77" s="42"/>
      <c r="F77" s="42"/>
      <c r="G77" s="42"/>
    </row>
    <row r="78" spans="1:7" x14ac:dyDescent="0.2">
      <c r="A78" s="41"/>
      <c r="B78" s="43"/>
      <c r="C78" s="43"/>
      <c r="D78" s="43"/>
      <c r="E78" s="42"/>
      <c r="F78" s="43"/>
      <c r="G78" s="43"/>
    </row>
    <row r="79" spans="1:7" x14ac:dyDescent="0.2">
      <c r="A79" s="41"/>
      <c r="B79" s="42"/>
      <c r="C79" s="42"/>
      <c r="D79" s="42"/>
      <c r="E79" s="42"/>
      <c r="F79" s="42"/>
      <c r="G79" s="42"/>
    </row>
    <row r="80" spans="1:7" x14ac:dyDescent="0.2">
      <c r="A80" s="50"/>
      <c r="B80" s="51"/>
      <c r="C80" s="51"/>
      <c r="D80" s="51"/>
      <c r="E80" s="51"/>
      <c r="F80" s="78"/>
      <c r="G80" s="51"/>
    </row>
  </sheetData>
  <phoneticPr fontId="2" type="noConversion"/>
  <printOptions horizontalCentered="1"/>
  <pageMargins left="0.78740157480314965" right="0.59055118110236227" top="0.98425196850393704" bottom="0.59055118110236227" header="0.51181102362204722" footer="0.51181102362204722"/>
  <pageSetup paperSize="9" scale="91" orientation="portrait" r:id="rId1"/>
  <headerFooter alignWithMargins="0">
    <oddHeader>&amp;R&amp;G</oddHeader>
    <oddFooter>&amp;L&amp;8&amp;P |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>
      <selection activeCell="D4" sqref="D4"/>
    </sheetView>
  </sheetViews>
  <sheetFormatPr baseColWidth="10" defaultRowHeight="12.75" x14ac:dyDescent="0.2"/>
  <cols>
    <col min="1" max="1" width="22.42578125" customWidth="1"/>
    <col min="2" max="2" width="19.7109375" bestFit="1" customWidth="1"/>
    <col min="3" max="3" width="17.85546875" customWidth="1"/>
    <col min="4" max="4" width="17.7109375" customWidth="1"/>
    <col min="5" max="5" width="20.140625" customWidth="1"/>
    <col min="6" max="6" width="12.7109375" bestFit="1" customWidth="1"/>
  </cols>
  <sheetData>
    <row r="1" spans="1:7" ht="18" customHeight="1" x14ac:dyDescent="0.2"/>
    <row r="2" spans="1:7" ht="20.100000000000001" customHeight="1" x14ac:dyDescent="0.3">
      <c r="A2" s="88" t="s">
        <v>0</v>
      </c>
      <c r="B2" s="7"/>
      <c r="C2" s="7"/>
      <c r="D2" s="7"/>
    </row>
    <row r="3" spans="1:7" ht="18" x14ac:dyDescent="0.25">
      <c r="A3" s="8" t="s">
        <v>1</v>
      </c>
      <c r="B3" s="7"/>
      <c r="C3" s="7"/>
      <c r="D3" s="7"/>
    </row>
    <row r="5" spans="1:7" x14ac:dyDescent="0.2">
      <c r="D5" s="10"/>
    </row>
    <row r="6" spans="1:7" x14ac:dyDescent="0.2">
      <c r="D6" s="10"/>
    </row>
    <row r="7" spans="1:7" x14ac:dyDescent="0.2">
      <c r="B7" s="89"/>
    </row>
    <row r="8" spans="1:7" x14ac:dyDescent="0.2">
      <c r="B8" s="10"/>
    </row>
    <row r="10" spans="1:7" ht="18" x14ac:dyDescent="0.25">
      <c r="A10" s="34" t="s">
        <v>73</v>
      </c>
    </row>
    <row r="11" spans="1:7" ht="3" customHeight="1" x14ac:dyDescent="0.2"/>
    <row r="12" spans="1:7" ht="25.5" x14ac:dyDescent="0.2">
      <c r="A12" s="12">
        <v>43434</v>
      </c>
      <c r="B12" s="81" t="s">
        <v>19</v>
      </c>
      <c r="C12" s="68" t="s">
        <v>20</v>
      </c>
      <c r="D12" s="82" t="s">
        <v>21</v>
      </c>
      <c r="E12" s="13"/>
    </row>
    <row r="13" spans="1:7" ht="25.5" x14ac:dyDescent="0.2">
      <c r="A13" s="15" t="s">
        <v>13</v>
      </c>
      <c r="B13" s="16">
        <v>11</v>
      </c>
      <c r="C13" s="19">
        <v>12</v>
      </c>
      <c r="D13" s="19">
        <v>5</v>
      </c>
      <c r="E13" s="19"/>
      <c r="G13" s="90"/>
    </row>
    <row r="14" spans="1:7" ht="26.25" thickBot="1" x14ac:dyDescent="0.25">
      <c r="A14" s="83" t="s">
        <v>14</v>
      </c>
      <c r="B14" s="40">
        <v>6179</v>
      </c>
      <c r="C14" s="22">
        <v>97</v>
      </c>
      <c r="D14" s="22">
        <v>2104</v>
      </c>
      <c r="E14" s="22"/>
      <c r="G14" s="90"/>
    </row>
    <row r="15" spans="1:7" x14ac:dyDescent="0.2">
      <c r="A15" s="23" t="s">
        <v>124</v>
      </c>
      <c r="B15" s="24">
        <v>682668276.35000002</v>
      </c>
      <c r="C15" s="91">
        <v>48763716.979999997</v>
      </c>
      <c r="D15" s="24">
        <v>12168479.220000001</v>
      </c>
      <c r="E15" s="24"/>
      <c r="G15" s="90"/>
    </row>
    <row r="16" spans="1:7" x14ac:dyDescent="0.2">
      <c r="A16" s="161" t="s">
        <v>191</v>
      </c>
      <c r="B16" s="16">
        <v>56695093.799999997</v>
      </c>
      <c r="C16" s="16">
        <v>1998978.22</v>
      </c>
      <c r="D16" s="16">
        <v>644789.69999999995</v>
      </c>
      <c r="E16" s="16"/>
      <c r="G16" s="90"/>
    </row>
    <row r="17" spans="1:7" x14ac:dyDescent="0.2">
      <c r="A17" s="162" t="s">
        <v>192</v>
      </c>
      <c r="B17" s="24">
        <v>59127155.299999997</v>
      </c>
      <c r="C17" s="24">
        <v>1304893.3799999999</v>
      </c>
      <c r="D17" s="24">
        <v>317340.84000000003</v>
      </c>
      <c r="E17" s="24"/>
      <c r="G17" s="90"/>
    </row>
    <row r="18" spans="1:7" x14ac:dyDescent="0.2">
      <c r="A18" s="163" t="s">
        <v>193</v>
      </c>
      <c r="B18" s="16"/>
      <c r="C18" s="16"/>
      <c r="D18" s="16"/>
      <c r="E18" s="16"/>
      <c r="G18" s="90"/>
    </row>
    <row r="19" spans="1:7" x14ac:dyDescent="0.2">
      <c r="A19" s="162" t="s">
        <v>194</v>
      </c>
      <c r="B19" s="24"/>
      <c r="C19" s="24"/>
      <c r="D19" s="24"/>
      <c r="E19" s="24"/>
      <c r="G19" s="90"/>
    </row>
    <row r="20" spans="1:7" x14ac:dyDescent="0.2">
      <c r="A20" s="163" t="s">
        <v>195</v>
      </c>
      <c r="B20" s="16"/>
      <c r="C20" s="16"/>
      <c r="D20" s="16"/>
      <c r="E20" s="16"/>
      <c r="G20" s="90"/>
    </row>
    <row r="21" spans="1:7" x14ac:dyDescent="0.2">
      <c r="A21" s="162" t="s">
        <v>196</v>
      </c>
      <c r="B21" s="24"/>
      <c r="C21" s="24"/>
      <c r="D21" s="24"/>
      <c r="E21" s="24"/>
      <c r="G21" s="90"/>
    </row>
    <row r="22" spans="1:7" x14ac:dyDescent="0.2">
      <c r="A22" s="163" t="s">
        <v>197</v>
      </c>
      <c r="B22" s="16"/>
      <c r="C22" s="16"/>
      <c r="D22" s="16"/>
      <c r="E22" s="16"/>
      <c r="G22" s="90"/>
    </row>
    <row r="23" spans="1:7" x14ac:dyDescent="0.2">
      <c r="A23" s="162" t="s">
        <v>198</v>
      </c>
      <c r="B23" s="24"/>
      <c r="C23" s="24"/>
      <c r="D23" s="24"/>
      <c r="E23" s="24"/>
      <c r="G23" s="90"/>
    </row>
    <row r="24" spans="1:7" x14ac:dyDescent="0.2">
      <c r="A24" s="163" t="s">
        <v>199</v>
      </c>
      <c r="B24" s="16"/>
      <c r="C24" s="16"/>
      <c r="D24" s="16"/>
      <c r="E24" s="16"/>
      <c r="G24" s="90"/>
    </row>
    <row r="25" spans="1:7" x14ac:dyDescent="0.2">
      <c r="A25" s="162" t="s">
        <v>200</v>
      </c>
      <c r="B25" s="24"/>
      <c r="C25" s="24"/>
      <c r="D25" s="24"/>
      <c r="E25" s="24"/>
      <c r="G25" s="90"/>
    </row>
    <row r="26" spans="1:7" x14ac:dyDescent="0.2">
      <c r="A26" s="163" t="s">
        <v>201</v>
      </c>
      <c r="B26" s="19"/>
      <c r="C26" s="19"/>
      <c r="D26" s="19"/>
      <c r="E26" s="19"/>
      <c r="G26" s="90"/>
    </row>
    <row r="27" spans="1:7" x14ac:dyDescent="0.2">
      <c r="A27" s="162" t="s">
        <v>202</v>
      </c>
      <c r="B27" s="24"/>
      <c r="C27" s="24"/>
      <c r="D27" s="24"/>
      <c r="E27" s="24"/>
      <c r="G27" s="90"/>
    </row>
    <row r="28" spans="1:7" x14ac:dyDescent="0.2">
      <c r="A28" s="164" t="s">
        <v>123</v>
      </c>
      <c r="B28" s="28">
        <v>115822249.09999999</v>
      </c>
      <c r="C28" s="92">
        <v>3303871.6</v>
      </c>
      <c r="D28" s="28">
        <v>962130.54</v>
      </c>
      <c r="E28" s="28"/>
      <c r="G28" s="90"/>
    </row>
    <row r="29" spans="1:7" x14ac:dyDescent="0.2">
      <c r="A29" s="93" t="s">
        <v>8</v>
      </c>
      <c r="E29" s="7"/>
    </row>
    <row r="30" spans="1:7" x14ac:dyDescent="0.2">
      <c r="A30" s="31"/>
      <c r="E30" s="7"/>
    </row>
    <row r="31" spans="1:7" x14ac:dyDescent="0.2">
      <c r="A31" s="31"/>
      <c r="E31" s="7"/>
    </row>
    <row r="32" spans="1:7" x14ac:dyDescent="0.2">
      <c r="E32" s="94"/>
    </row>
    <row r="33" spans="1:7" x14ac:dyDescent="0.2">
      <c r="E33" s="7"/>
    </row>
    <row r="34" spans="1:7" ht="18" x14ac:dyDescent="0.25">
      <c r="A34" s="11" t="s">
        <v>23</v>
      </c>
    </row>
    <row r="35" spans="1:7" ht="18" x14ac:dyDescent="0.25">
      <c r="A35" s="11" t="s">
        <v>24</v>
      </c>
    </row>
    <row r="36" spans="1:7" ht="3" customHeight="1" x14ac:dyDescent="0.2"/>
    <row r="37" spans="1:7" ht="38.25" x14ac:dyDescent="0.2">
      <c r="A37" s="12">
        <v>43434</v>
      </c>
      <c r="B37" s="13" t="s">
        <v>81</v>
      </c>
      <c r="C37" s="68" t="s">
        <v>82</v>
      </c>
      <c r="D37" s="13" t="s">
        <v>83</v>
      </c>
      <c r="E37" s="95" t="s">
        <v>22</v>
      </c>
    </row>
    <row r="38" spans="1:7" ht="25.5" x14ac:dyDescent="0.2">
      <c r="A38" s="15" t="s">
        <v>13</v>
      </c>
      <c r="B38" s="172">
        <v>63</v>
      </c>
      <c r="C38" s="19">
        <v>67</v>
      </c>
      <c r="D38" s="19">
        <v>5</v>
      </c>
      <c r="E38" s="19">
        <v>135</v>
      </c>
      <c r="F38" s="100"/>
      <c r="G38" s="90"/>
    </row>
    <row r="39" spans="1:7" ht="25.5" x14ac:dyDescent="0.2">
      <c r="A39" s="18" t="s">
        <v>14</v>
      </c>
      <c r="B39" s="16">
        <v>69</v>
      </c>
      <c r="C39" s="19">
        <v>1798</v>
      </c>
      <c r="D39" s="19">
        <v>7981</v>
      </c>
      <c r="E39" s="19">
        <v>9848</v>
      </c>
      <c r="F39" s="100"/>
      <c r="G39" s="90"/>
    </row>
    <row r="40" spans="1:7" ht="25.5" x14ac:dyDescent="0.2">
      <c r="A40" s="15" t="s">
        <v>15</v>
      </c>
      <c r="B40" s="16">
        <v>107668638154.67999</v>
      </c>
      <c r="C40" s="19" t="s">
        <v>85</v>
      </c>
      <c r="D40" s="16" t="s">
        <v>85</v>
      </c>
      <c r="E40" s="16">
        <v>107668638154.67999</v>
      </c>
      <c r="F40" s="100"/>
      <c r="G40" s="90"/>
    </row>
    <row r="41" spans="1:7" ht="25.5" customHeight="1" thickBot="1" x14ac:dyDescent="0.25">
      <c r="A41" s="21" t="s">
        <v>16</v>
      </c>
      <c r="B41" s="40">
        <v>20835848041.16</v>
      </c>
      <c r="C41" s="22" t="s">
        <v>85</v>
      </c>
      <c r="D41" s="40" t="s">
        <v>85</v>
      </c>
      <c r="E41" s="40">
        <v>20835848041.16</v>
      </c>
      <c r="F41" s="100"/>
      <c r="G41" s="90"/>
    </row>
    <row r="42" spans="1:7" s="7" customFormat="1" ht="12.75" customHeight="1" x14ac:dyDescent="0.2">
      <c r="A42" s="161" t="s">
        <v>191</v>
      </c>
      <c r="B42" s="16">
        <v>5183537231.5</v>
      </c>
      <c r="C42" s="16">
        <v>33664751.259999998</v>
      </c>
      <c r="D42" s="16">
        <v>58216883.439999998</v>
      </c>
      <c r="E42" s="19">
        <v>5275418866.1999998</v>
      </c>
      <c r="F42" s="100"/>
    </row>
    <row r="43" spans="1:7" s="7" customFormat="1" ht="12.75" customHeight="1" x14ac:dyDescent="0.2">
      <c r="A43" s="162" t="s">
        <v>192</v>
      </c>
      <c r="B43" s="24">
        <v>4427058121.8599997</v>
      </c>
      <c r="C43" s="24">
        <v>24532893.48</v>
      </c>
      <c r="D43" s="24">
        <v>59750812.939999998</v>
      </c>
      <c r="E43" s="91">
        <v>4511341828.2799997</v>
      </c>
      <c r="F43" s="100"/>
    </row>
    <row r="44" spans="1:7" s="7" customFormat="1" ht="12.75" customHeight="1" x14ac:dyDescent="0.2">
      <c r="A44" s="163" t="s">
        <v>193</v>
      </c>
      <c r="B44" s="16"/>
      <c r="C44" s="16"/>
      <c r="D44" s="16"/>
      <c r="E44" s="19"/>
      <c r="F44" s="100"/>
    </row>
    <row r="45" spans="1:7" s="7" customFormat="1" ht="12.75" customHeight="1" x14ac:dyDescent="0.2">
      <c r="A45" s="162" t="s">
        <v>194</v>
      </c>
      <c r="B45" s="24"/>
      <c r="C45" s="24"/>
      <c r="D45" s="24"/>
      <c r="E45" s="91"/>
      <c r="F45" s="100"/>
    </row>
    <row r="46" spans="1:7" s="7" customFormat="1" ht="12.75" customHeight="1" x14ac:dyDescent="0.2">
      <c r="A46" s="163" t="s">
        <v>195</v>
      </c>
      <c r="B46" s="16"/>
      <c r="C46" s="16"/>
      <c r="D46" s="16"/>
      <c r="E46" s="19"/>
      <c r="F46" s="100"/>
    </row>
    <row r="47" spans="1:7" x14ac:dyDescent="0.2">
      <c r="A47" s="162" t="s">
        <v>196</v>
      </c>
      <c r="B47" s="24"/>
      <c r="C47" s="24"/>
      <c r="D47" s="24"/>
      <c r="E47" s="91"/>
      <c r="F47" s="100"/>
    </row>
    <row r="48" spans="1:7" x14ac:dyDescent="0.2">
      <c r="A48" s="163" t="s">
        <v>197</v>
      </c>
      <c r="B48" s="16"/>
      <c r="C48" s="16"/>
      <c r="D48" s="16"/>
      <c r="E48" s="19"/>
      <c r="F48" s="100"/>
    </row>
    <row r="49" spans="1:6" x14ac:dyDescent="0.2">
      <c r="A49" s="162" t="s">
        <v>198</v>
      </c>
      <c r="B49" s="24"/>
      <c r="C49" s="24"/>
      <c r="D49" s="24"/>
      <c r="E49" s="91"/>
      <c r="F49" s="100"/>
    </row>
    <row r="50" spans="1:6" x14ac:dyDescent="0.2">
      <c r="A50" s="163" t="s">
        <v>199</v>
      </c>
      <c r="B50" s="16"/>
      <c r="C50" s="16"/>
      <c r="D50" s="16"/>
      <c r="E50" s="19"/>
      <c r="F50" s="100"/>
    </row>
    <row r="51" spans="1:6" x14ac:dyDescent="0.2">
      <c r="A51" s="162" t="s">
        <v>200</v>
      </c>
      <c r="B51" s="24"/>
      <c r="C51" s="24"/>
      <c r="D51" s="24"/>
      <c r="E51" s="91"/>
      <c r="F51" s="100"/>
    </row>
    <row r="52" spans="1:6" x14ac:dyDescent="0.2">
      <c r="A52" s="163" t="s">
        <v>201</v>
      </c>
      <c r="B52" s="16"/>
      <c r="C52" s="16"/>
      <c r="D52" s="16"/>
      <c r="E52" s="19"/>
      <c r="F52" s="100"/>
    </row>
    <row r="53" spans="1:6" x14ac:dyDescent="0.2">
      <c r="A53" s="162" t="s">
        <v>202</v>
      </c>
      <c r="B53" s="24"/>
      <c r="C53" s="24"/>
      <c r="D53" s="24"/>
      <c r="E53" s="91"/>
      <c r="F53" s="100"/>
    </row>
    <row r="54" spans="1:6" x14ac:dyDescent="0.2">
      <c r="A54" s="164" t="s">
        <v>123</v>
      </c>
      <c r="B54" s="28">
        <v>9610595353.3600006</v>
      </c>
      <c r="C54" s="28">
        <v>58197644.740000002</v>
      </c>
      <c r="D54" s="28">
        <v>117967696.38</v>
      </c>
      <c r="E54" s="28">
        <v>9786760694.4800014</v>
      </c>
      <c r="F54" s="100"/>
    </row>
    <row r="55" spans="1:6" x14ac:dyDescent="0.2">
      <c r="A55" s="93" t="s">
        <v>8</v>
      </c>
      <c r="B55" s="46"/>
      <c r="C55" s="46"/>
      <c r="D55" s="46"/>
      <c r="E55" s="44"/>
    </row>
    <row r="56" spans="1:6" x14ac:dyDescent="0.2">
      <c r="A56" s="10"/>
      <c r="B56" s="10"/>
      <c r="C56" s="10"/>
      <c r="D56" s="10"/>
      <c r="E56" s="33"/>
    </row>
    <row r="57" spans="1:6" x14ac:dyDescent="0.2">
      <c r="E57" s="96"/>
    </row>
    <row r="58" spans="1:6" x14ac:dyDescent="0.2">
      <c r="E58" s="96"/>
    </row>
    <row r="59" spans="1:6" x14ac:dyDescent="0.2">
      <c r="E59" s="96"/>
    </row>
    <row r="64" spans="1:6" ht="15.75" x14ac:dyDescent="0.25">
      <c r="E64" s="97"/>
    </row>
  </sheetData>
  <phoneticPr fontId="2" type="noConversion"/>
  <printOptions horizontalCentered="1"/>
  <pageMargins left="0.78740157480314965" right="0.59055118110236227" top="0.98425196850393704" bottom="0.59055118110236227" header="0.51181102362204722" footer="0.31496062992125984"/>
  <pageSetup paperSize="9" scale="90" orientation="portrait" r:id="rId1"/>
  <headerFooter alignWithMargins="0">
    <oddHeader>&amp;R&amp;G</oddHeader>
    <oddFooter>&amp;L&amp;8&amp;P |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zoomScaleNormal="100" workbookViewId="0">
      <selection activeCell="E6" sqref="E6"/>
    </sheetView>
  </sheetViews>
  <sheetFormatPr baseColWidth="10" defaultRowHeight="12.75" x14ac:dyDescent="0.2"/>
  <cols>
    <col min="1" max="1" width="22.42578125" customWidth="1"/>
    <col min="2" max="2" width="19.7109375" bestFit="1" customWidth="1"/>
    <col min="3" max="3" width="17.85546875" customWidth="1"/>
    <col min="4" max="4" width="17.7109375" customWidth="1"/>
    <col min="5" max="5" width="20.140625" customWidth="1"/>
    <col min="6" max="6" width="17.42578125" bestFit="1" customWidth="1"/>
    <col min="7" max="7" width="14.7109375" bestFit="1" customWidth="1"/>
  </cols>
  <sheetData>
    <row r="1" spans="1:5" ht="18" customHeight="1" x14ac:dyDescent="0.2"/>
    <row r="2" spans="1:5" ht="20.100000000000001" customHeight="1" x14ac:dyDescent="0.3">
      <c r="A2" s="98" t="s">
        <v>25</v>
      </c>
      <c r="B2" s="7"/>
      <c r="C2" s="7"/>
      <c r="D2" s="7"/>
    </row>
    <row r="3" spans="1:5" ht="18" x14ac:dyDescent="0.25">
      <c r="A3" s="8" t="s">
        <v>1</v>
      </c>
      <c r="B3" s="7"/>
      <c r="C3" s="7"/>
      <c r="D3" s="7"/>
    </row>
    <row r="5" spans="1:5" x14ac:dyDescent="0.2">
      <c r="D5" s="10"/>
    </row>
    <row r="7" spans="1:5" ht="15" x14ac:dyDescent="0.25">
      <c r="D7" s="10"/>
      <c r="E7" s="99"/>
    </row>
    <row r="8" spans="1:5" ht="15" x14ac:dyDescent="0.25">
      <c r="B8" s="89"/>
      <c r="E8" s="99"/>
    </row>
    <row r="9" spans="1:5" x14ac:dyDescent="0.2">
      <c r="B9" s="10"/>
    </row>
    <row r="10" spans="1:5" ht="18" x14ac:dyDescent="0.25">
      <c r="A10" s="11" t="s">
        <v>23</v>
      </c>
    </row>
    <row r="11" spans="1:5" ht="18" x14ac:dyDescent="0.25">
      <c r="A11" s="34" t="s">
        <v>26</v>
      </c>
    </row>
    <row r="12" spans="1:5" ht="3" customHeight="1" x14ac:dyDescent="0.2"/>
    <row r="13" spans="1:5" ht="38.25" x14ac:dyDescent="0.2">
      <c r="A13" s="12">
        <v>43434</v>
      </c>
      <c r="B13" s="13" t="s">
        <v>81</v>
      </c>
      <c r="C13" s="68" t="s">
        <v>82</v>
      </c>
      <c r="D13" s="13" t="s">
        <v>83</v>
      </c>
      <c r="E13" s="95" t="s">
        <v>22</v>
      </c>
    </row>
    <row r="14" spans="1:5" ht="25.5" x14ac:dyDescent="0.2">
      <c r="A14" s="15" t="s">
        <v>13</v>
      </c>
      <c r="B14" s="172">
        <v>613</v>
      </c>
      <c r="C14" s="19">
        <v>382</v>
      </c>
      <c r="D14" s="19">
        <v>20</v>
      </c>
      <c r="E14" s="19">
        <v>1015</v>
      </c>
    </row>
    <row r="15" spans="1:5" ht="25.5" x14ac:dyDescent="0.2">
      <c r="A15" s="18" t="s">
        <v>14</v>
      </c>
      <c r="B15" s="16">
        <v>620</v>
      </c>
      <c r="C15" s="19">
        <v>1795</v>
      </c>
      <c r="D15" s="19">
        <v>399</v>
      </c>
      <c r="E15" s="19">
        <v>2814</v>
      </c>
    </row>
    <row r="16" spans="1:5" ht="25.5" x14ac:dyDescent="0.2">
      <c r="A16" s="15" t="s">
        <v>15</v>
      </c>
      <c r="B16" s="16">
        <v>3087029229.335</v>
      </c>
      <c r="C16" s="19" t="s">
        <v>85</v>
      </c>
      <c r="D16" s="19" t="s">
        <v>85</v>
      </c>
      <c r="E16" s="16">
        <v>3087029229.335</v>
      </c>
    </row>
    <row r="17" spans="1:8" ht="25.5" customHeight="1" thickBot="1" x14ac:dyDescent="0.25">
      <c r="A17" s="21" t="s">
        <v>16</v>
      </c>
      <c r="B17" s="40">
        <v>23201380294592.301</v>
      </c>
      <c r="C17" s="22" t="s">
        <v>85</v>
      </c>
      <c r="D17" s="22" t="s">
        <v>85</v>
      </c>
      <c r="E17" s="40">
        <v>23201380294592.301</v>
      </c>
      <c r="G17" s="90"/>
      <c r="H17" s="90"/>
    </row>
    <row r="18" spans="1:8" s="7" customFormat="1" ht="12.75" customHeight="1" x14ac:dyDescent="0.2">
      <c r="A18" s="161" t="s">
        <v>191</v>
      </c>
      <c r="B18" s="212">
        <v>202390967.81999999</v>
      </c>
      <c r="C18" s="212">
        <v>36858998.240000002</v>
      </c>
      <c r="D18" s="212">
        <v>1121978.28</v>
      </c>
      <c r="E18" s="213">
        <v>240371944.34</v>
      </c>
      <c r="G18" s="100"/>
    </row>
    <row r="19" spans="1:8" s="7" customFormat="1" ht="12.75" customHeight="1" x14ac:dyDescent="0.2">
      <c r="A19" s="162" t="s">
        <v>192</v>
      </c>
      <c r="B19" s="214">
        <v>195186035.12</v>
      </c>
      <c r="C19" s="214">
        <v>25010423.100000001</v>
      </c>
      <c r="D19" s="214">
        <v>998576.58</v>
      </c>
      <c r="E19" s="216">
        <v>221195034.80000001</v>
      </c>
      <c r="G19" s="100"/>
    </row>
    <row r="20" spans="1:8" s="7" customFormat="1" ht="12.75" customHeight="1" x14ac:dyDescent="0.2">
      <c r="A20" s="163" t="s">
        <v>193</v>
      </c>
      <c r="B20" s="16"/>
      <c r="C20" s="16"/>
      <c r="D20" s="16"/>
      <c r="E20" s="19"/>
      <c r="G20" s="100"/>
    </row>
    <row r="21" spans="1:8" s="7" customFormat="1" ht="12.75" customHeight="1" x14ac:dyDescent="0.2">
      <c r="A21" s="162" t="s">
        <v>194</v>
      </c>
      <c r="B21" s="24"/>
      <c r="C21" s="24"/>
      <c r="D21" s="24"/>
      <c r="E21" s="91"/>
      <c r="G21" s="100"/>
    </row>
    <row r="22" spans="1:8" s="7" customFormat="1" ht="12.75" customHeight="1" x14ac:dyDescent="0.2">
      <c r="A22" s="163" t="s">
        <v>195</v>
      </c>
      <c r="B22" s="16"/>
      <c r="C22" s="16"/>
      <c r="D22" s="16"/>
      <c r="E22" s="19"/>
      <c r="G22" s="100"/>
    </row>
    <row r="23" spans="1:8" x14ac:dyDescent="0.2">
      <c r="A23" s="162" t="s">
        <v>196</v>
      </c>
      <c r="B23" s="24"/>
      <c r="C23" s="24"/>
      <c r="D23" s="24"/>
      <c r="E23" s="91"/>
      <c r="G23" s="100"/>
    </row>
    <row r="24" spans="1:8" x14ac:dyDescent="0.2">
      <c r="A24" s="163" t="s">
        <v>197</v>
      </c>
      <c r="B24" s="16"/>
      <c r="C24" s="16"/>
      <c r="D24" s="16"/>
      <c r="E24" s="19"/>
      <c r="G24" s="100"/>
    </row>
    <row r="25" spans="1:8" x14ac:dyDescent="0.2">
      <c r="A25" s="162" t="s">
        <v>198</v>
      </c>
      <c r="B25" s="24"/>
      <c r="C25" s="24"/>
      <c r="D25" s="24"/>
      <c r="E25" s="91"/>
    </row>
    <row r="26" spans="1:8" x14ac:dyDescent="0.2">
      <c r="A26" s="163" t="s">
        <v>199</v>
      </c>
      <c r="B26" s="16"/>
      <c r="C26" s="16"/>
      <c r="D26" s="16"/>
      <c r="E26" s="19"/>
    </row>
    <row r="27" spans="1:8" x14ac:dyDescent="0.2">
      <c r="A27" s="162" t="s">
        <v>200</v>
      </c>
      <c r="B27" s="24"/>
      <c r="C27" s="24"/>
      <c r="D27" s="24"/>
      <c r="E27" s="91"/>
    </row>
    <row r="28" spans="1:8" x14ac:dyDescent="0.2">
      <c r="A28" s="163" t="s">
        <v>201</v>
      </c>
      <c r="B28" s="16"/>
      <c r="C28" s="16"/>
      <c r="D28" s="16"/>
      <c r="E28" s="19"/>
    </row>
    <row r="29" spans="1:8" x14ac:dyDescent="0.2">
      <c r="A29" s="162" t="s">
        <v>202</v>
      </c>
      <c r="B29" s="24"/>
      <c r="C29" s="24"/>
      <c r="D29" s="24"/>
      <c r="E29" s="91"/>
    </row>
    <row r="30" spans="1:8" x14ac:dyDescent="0.2">
      <c r="A30" s="164" t="s">
        <v>123</v>
      </c>
      <c r="B30" s="28">
        <v>397577002.94</v>
      </c>
      <c r="C30" s="28">
        <v>61869421.340000004</v>
      </c>
      <c r="D30" s="28">
        <v>2120554.86</v>
      </c>
      <c r="E30" s="28">
        <v>461566979.13999999</v>
      </c>
    </row>
    <row r="31" spans="1:8" x14ac:dyDescent="0.2">
      <c r="A31" s="93" t="s">
        <v>8</v>
      </c>
      <c r="B31" s="46"/>
      <c r="C31" s="46"/>
      <c r="D31" s="46"/>
      <c r="E31" s="44"/>
    </row>
    <row r="32" spans="1:8" s="45" customFormat="1" ht="12.75" customHeight="1" x14ac:dyDescent="0.2">
      <c r="A32" s="76"/>
      <c r="B32" s="72"/>
      <c r="C32" s="73"/>
      <c r="D32" s="73"/>
      <c r="E32" s="73"/>
    </row>
    <row r="35" spans="1:8" ht="18" x14ac:dyDescent="0.25">
      <c r="A35" s="11" t="s">
        <v>23</v>
      </c>
    </row>
    <row r="36" spans="1:8" ht="18" x14ac:dyDescent="0.25">
      <c r="A36" s="34" t="s">
        <v>27</v>
      </c>
    </row>
    <row r="37" spans="1:8" ht="3" customHeight="1" x14ac:dyDescent="0.2"/>
    <row r="38" spans="1:8" ht="38.450000000000003" customHeight="1" x14ac:dyDescent="0.2">
      <c r="A38" s="12">
        <v>43434</v>
      </c>
      <c r="B38" s="13" t="s">
        <v>81</v>
      </c>
      <c r="C38" s="68" t="s">
        <v>82</v>
      </c>
      <c r="D38" s="13" t="s">
        <v>83</v>
      </c>
      <c r="E38" s="95" t="s">
        <v>22</v>
      </c>
    </row>
    <row r="39" spans="1:8" ht="25.5" x14ac:dyDescent="0.2">
      <c r="A39" s="15" t="s">
        <v>13</v>
      </c>
      <c r="B39" s="172">
        <v>675</v>
      </c>
      <c r="C39" s="19">
        <v>423</v>
      </c>
      <c r="D39" s="19">
        <v>21</v>
      </c>
      <c r="E39" s="19">
        <v>1098</v>
      </c>
      <c r="F39" s="215"/>
    </row>
    <row r="40" spans="1:8" ht="25.5" x14ac:dyDescent="0.2">
      <c r="A40" s="18" t="s">
        <v>14</v>
      </c>
      <c r="B40" s="16">
        <v>689</v>
      </c>
      <c r="C40" s="19">
        <v>3593</v>
      </c>
      <c r="D40" s="19">
        <v>8380</v>
      </c>
      <c r="E40" s="19">
        <v>12662</v>
      </c>
      <c r="F40" s="215"/>
      <c r="G40" s="90"/>
    </row>
    <row r="41" spans="1:8" ht="25.5" x14ac:dyDescent="0.2">
      <c r="A41" s="15" t="s">
        <v>15</v>
      </c>
      <c r="B41" s="16">
        <v>110755667384.015</v>
      </c>
      <c r="C41" s="19" t="s">
        <v>203</v>
      </c>
      <c r="D41" s="19" t="s">
        <v>203</v>
      </c>
      <c r="E41" s="16">
        <v>110755667384.015</v>
      </c>
      <c r="G41" s="90"/>
    </row>
    <row r="42" spans="1:8" ht="25.5" customHeight="1" thickBot="1" x14ac:dyDescent="0.25">
      <c r="A42" s="21" t="s">
        <v>16</v>
      </c>
      <c r="B42" s="40">
        <v>23222216142633.398</v>
      </c>
      <c r="C42" s="22" t="s">
        <v>203</v>
      </c>
      <c r="D42" s="22" t="s">
        <v>203</v>
      </c>
      <c r="E42" s="40">
        <v>23222216142633.398</v>
      </c>
      <c r="F42" s="215"/>
      <c r="G42" s="215"/>
      <c r="H42" s="90"/>
    </row>
    <row r="43" spans="1:8" x14ac:dyDescent="0.2">
      <c r="A43" s="23" t="s">
        <v>124</v>
      </c>
      <c r="B43" s="210">
        <v>70407718189.580002</v>
      </c>
      <c r="C43" s="210">
        <v>635275344.35000002</v>
      </c>
      <c r="D43" s="210">
        <v>743600472.54999995</v>
      </c>
      <c r="E43" s="210">
        <v>71818969024.759995</v>
      </c>
      <c r="F43" s="215"/>
      <c r="G43" s="215"/>
    </row>
    <row r="44" spans="1:8" x14ac:dyDescent="0.2">
      <c r="A44" s="161" t="s">
        <v>191</v>
      </c>
      <c r="B44" s="208">
        <v>5385928199.3199997</v>
      </c>
      <c r="C44" s="208">
        <v>70523749.5</v>
      </c>
      <c r="D44" s="208">
        <v>59338861.719999999</v>
      </c>
      <c r="E44" s="209">
        <v>5515790810.54</v>
      </c>
      <c r="F44" s="215"/>
      <c r="G44" s="215"/>
    </row>
    <row r="45" spans="1:8" x14ac:dyDescent="0.2">
      <c r="A45" s="162" t="s">
        <v>192</v>
      </c>
      <c r="B45" s="210">
        <v>4622244156.9799995</v>
      </c>
      <c r="C45" s="210">
        <v>49543316.579999998</v>
      </c>
      <c r="D45" s="210">
        <v>60749389.520000003</v>
      </c>
      <c r="E45" s="211">
        <v>4732536863.0799999</v>
      </c>
      <c r="F45" s="215"/>
      <c r="G45" s="215"/>
    </row>
    <row r="46" spans="1:8" x14ac:dyDescent="0.2">
      <c r="A46" s="163" t="s">
        <v>193</v>
      </c>
      <c r="B46" s="16"/>
      <c r="C46" s="16"/>
      <c r="D46" s="16"/>
      <c r="E46" s="19"/>
      <c r="F46" s="215"/>
      <c r="G46" s="215"/>
    </row>
    <row r="47" spans="1:8" x14ac:dyDescent="0.2">
      <c r="A47" s="162" t="s">
        <v>194</v>
      </c>
      <c r="B47" s="24"/>
      <c r="C47" s="24"/>
      <c r="D47" s="24"/>
      <c r="E47" s="91"/>
      <c r="F47" s="215"/>
      <c r="G47" s="215"/>
    </row>
    <row r="48" spans="1:8" x14ac:dyDescent="0.2">
      <c r="A48" s="163" t="s">
        <v>195</v>
      </c>
      <c r="B48" s="16"/>
      <c r="C48" s="16"/>
      <c r="D48" s="16"/>
      <c r="E48" s="19"/>
      <c r="F48" s="215"/>
      <c r="G48" s="215"/>
    </row>
    <row r="49" spans="1:7" x14ac:dyDescent="0.2">
      <c r="A49" s="162" t="s">
        <v>196</v>
      </c>
      <c r="B49" s="24"/>
      <c r="C49" s="24"/>
      <c r="D49" s="24"/>
      <c r="E49" s="91"/>
      <c r="F49" s="215"/>
      <c r="G49" s="215"/>
    </row>
    <row r="50" spans="1:7" x14ac:dyDescent="0.2">
      <c r="A50" s="163" t="s">
        <v>197</v>
      </c>
      <c r="B50" s="16"/>
      <c r="C50" s="16"/>
      <c r="D50" s="16"/>
      <c r="E50" s="19"/>
      <c r="F50" s="215"/>
      <c r="G50" s="215"/>
    </row>
    <row r="51" spans="1:7" x14ac:dyDescent="0.2">
      <c r="A51" s="162" t="s">
        <v>198</v>
      </c>
      <c r="B51" s="24"/>
      <c r="C51" s="24"/>
      <c r="D51" s="24"/>
      <c r="E51" s="91"/>
      <c r="F51" s="215"/>
      <c r="G51" s="215"/>
    </row>
    <row r="52" spans="1:7" x14ac:dyDescent="0.2">
      <c r="A52" s="163" t="s">
        <v>199</v>
      </c>
      <c r="B52" s="16"/>
      <c r="C52" s="16"/>
      <c r="D52" s="16"/>
      <c r="E52" s="19"/>
      <c r="F52" s="215"/>
      <c r="G52" s="215"/>
    </row>
    <row r="53" spans="1:7" x14ac:dyDescent="0.2">
      <c r="A53" s="162" t="s">
        <v>200</v>
      </c>
      <c r="B53" s="24"/>
      <c r="C53" s="24"/>
      <c r="D53" s="24"/>
      <c r="E53" s="91"/>
      <c r="F53" s="215"/>
      <c r="G53" s="215"/>
    </row>
    <row r="54" spans="1:7" x14ac:dyDescent="0.2">
      <c r="A54" s="163" t="s">
        <v>201</v>
      </c>
      <c r="B54" s="16"/>
      <c r="C54" s="16"/>
      <c r="D54" s="16"/>
      <c r="E54" s="19"/>
      <c r="F54" s="215"/>
      <c r="G54" s="215"/>
    </row>
    <row r="55" spans="1:7" x14ac:dyDescent="0.2">
      <c r="A55" s="162" t="s">
        <v>202</v>
      </c>
      <c r="B55" s="24"/>
      <c r="C55" s="24"/>
      <c r="D55" s="24"/>
      <c r="E55" s="91"/>
      <c r="F55" s="215"/>
      <c r="G55" s="215"/>
    </row>
    <row r="56" spans="1:7" x14ac:dyDescent="0.2">
      <c r="A56" s="164" t="s">
        <v>123</v>
      </c>
      <c r="B56" s="28">
        <v>10008172356.299999</v>
      </c>
      <c r="C56" s="28">
        <v>120067066.08</v>
      </c>
      <c r="D56" s="28">
        <v>120088251.24000001</v>
      </c>
      <c r="E56" s="28">
        <v>10248327673.619999</v>
      </c>
      <c r="F56" s="215"/>
      <c r="G56" s="215"/>
    </row>
    <row r="57" spans="1:7" x14ac:dyDescent="0.2">
      <c r="A57" s="93" t="s">
        <v>8</v>
      </c>
      <c r="G57" s="215"/>
    </row>
    <row r="59" spans="1:7" x14ac:dyDescent="0.2">
      <c r="B59" s="90"/>
      <c r="C59" s="90"/>
      <c r="D59" s="90"/>
      <c r="E59" s="90"/>
    </row>
    <row r="61" spans="1:7" ht="15.75" x14ac:dyDescent="0.25">
      <c r="E61" s="97"/>
    </row>
  </sheetData>
  <phoneticPr fontId="2" type="noConversion"/>
  <printOptions horizontalCentered="1"/>
  <pageMargins left="0.59055118110236227" right="0.59055118110236227" top="0.98425196850393704" bottom="0.59055118110236227" header="0.51181102362204722" footer="0.31496062992125984"/>
  <pageSetup paperSize="9" scale="82" orientation="portrait" r:id="rId1"/>
  <headerFooter alignWithMargins="0">
    <oddHeader>&amp;R&amp;G</oddHeader>
    <oddFooter>&amp;L&amp;8&amp;P |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zoomScaleNormal="100" workbookViewId="0">
      <selection activeCell="I4" sqref="I4"/>
    </sheetView>
  </sheetViews>
  <sheetFormatPr baseColWidth="10" defaultRowHeight="12.75" x14ac:dyDescent="0.2"/>
  <cols>
    <col min="1" max="1" width="15" customWidth="1"/>
    <col min="2" max="2" width="17.42578125" bestFit="1" customWidth="1"/>
    <col min="3" max="3" width="15.85546875" customWidth="1"/>
    <col min="4" max="4" width="14.5703125" customWidth="1"/>
    <col min="5" max="5" width="11.28515625" customWidth="1"/>
    <col min="6" max="6" width="10.85546875" customWidth="1"/>
    <col min="7" max="7" width="12.7109375" customWidth="1"/>
    <col min="8" max="8" width="12.140625" customWidth="1"/>
    <col min="9" max="10" width="13.85546875" customWidth="1"/>
    <col min="11" max="11" width="17.42578125" bestFit="1" customWidth="1"/>
    <col min="12" max="12" width="15.28515625" bestFit="1" customWidth="1"/>
    <col min="13" max="13" width="16.42578125" bestFit="1" customWidth="1"/>
  </cols>
  <sheetData>
    <row r="1" spans="1:14" ht="18" customHeight="1" x14ac:dyDescent="0.2"/>
    <row r="2" spans="1:14" ht="20.100000000000001" customHeight="1" x14ac:dyDescent="0.35">
      <c r="A2" s="101" t="s">
        <v>28</v>
      </c>
      <c r="B2" s="7"/>
      <c r="C2" s="7"/>
      <c r="D2" s="7"/>
      <c r="E2" s="7"/>
      <c r="F2" s="7"/>
      <c r="G2" s="7"/>
      <c r="H2" s="7"/>
      <c r="I2" s="7"/>
      <c r="J2" s="7"/>
    </row>
    <row r="3" spans="1:14" ht="20.25" x14ac:dyDescent="0.3">
      <c r="A3" s="102" t="s">
        <v>29</v>
      </c>
      <c r="B3" s="7"/>
      <c r="C3" s="7"/>
      <c r="D3" s="7"/>
      <c r="E3" s="7"/>
      <c r="F3" s="7"/>
      <c r="G3" s="7"/>
      <c r="H3" s="7"/>
      <c r="I3" s="7"/>
      <c r="J3" s="7"/>
    </row>
    <row r="5" spans="1:14" x14ac:dyDescent="0.2">
      <c r="E5" s="10"/>
    </row>
    <row r="6" spans="1:14" x14ac:dyDescent="0.2">
      <c r="B6" s="10"/>
      <c r="D6" t="s">
        <v>30</v>
      </c>
      <c r="F6" s="10"/>
    </row>
    <row r="10" spans="1:14" ht="18" x14ac:dyDescent="0.25">
      <c r="A10" s="34" t="s">
        <v>34</v>
      </c>
    </row>
    <row r="11" spans="1:14" ht="3.95" customHeight="1" x14ac:dyDescent="0.2"/>
    <row r="12" spans="1:14" ht="76.5" customHeight="1" x14ac:dyDescent="0.2">
      <c r="A12" s="12">
        <v>43434</v>
      </c>
      <c r="B12" s="81" t="s">
        <v>35</v>
      </c>
      <c r="C12" s="81" t="s">
        <v>36</v>
      </c>
      <c r="D12" s="81" t="s">
        <v>37</v>
      </c>
      <c r="E12" s="68" t="s">
        <v>38</v>
      </c>
      <c r="F12" s="68" t="s">
        <v>39</v>
      </c>
      <c r="G12" s="68" t="s">
        <v>40</v>
      </c>
      <c r="H12" s="68" t="s">
        <v>41</v>
      </c>
      <c r="I12" s="81" t="s">
        <v>20</v>
      </c>
      <c r="J12" s="81"/>
      <c r="K12" s="103" t="s">
        <v>22</v>
      </c>
    </row>
    <row r="13" spans="1:14" ht="25.5" x14ac:dyDescent="0.2">
      <c r="A13" s="15" t="s">
        <v>13</v>
      </c>
      <c r="B13" s="19">
        <v>6</v>
      </c>
      <c r="C13" s="19">
        <v>56</v>
      </c>
      <c r="D13" s="19">
        <v>0</v>
      </c>
      <c r="E13" s="19">
        <v>2</v>
      </c>
      <c r="F13" s="19">
        <v>1</v>
      </c>
      <c r="G13" s="19">
        <v>67</v>
      </c>
      <c r="H13" s="19">
        <v>3</v>
      </c>
      <c r="I13" s="19">
        <v>2</v>
      </c>
      <c r="J13" s="19"/>
      <c r="K13" s="175">
        <v>114</v>
      </c>
      <c r="L13" s="90"/>
    </row>
    <row r="14" spans="1:14" ht="25.5" x14ac:dyDescent="0.2">
      <c r="A14" s="18" t="s">
        <v>14</v>
      </c>
      <c r="B14" s="19">
        <v>6</v>
      </c>
      <c r="C14" s="19">
        <v>62</v>
      </c>
      <c r="D14" s="19">
        <v>0</v>
      </c>
      <c r="E14" s="19">
        <v>2101</v>
      </c>
      <c r="F14" s="19">
        <v>1</v>
      </c>
      <c r="G14" s="19">
        <v>1798</v>
      </c>
      <c r="H14" s="19">
        <v>5871</v>
      </c>
      <c r="I14" s="19">
        <v>9</v>
      </c>
      <c r="J14" s="19"/>
      <c r="K14" s="175">
        <v>9848</v>
      </c>
      <c r="L14" s="215"/>
      <c r="M14" s="90"/>
      <c r="N14" s="90"/>
    </row>
    <row r="15" spans="1:14" ht="26.25" thickBot="1" x14ac:dyDescent="0.25">
      <c r="A15" s="21" t="s">
        <v>42</v>
      </c>
      <c r="B15" s="22">
        <v>20835848041.16</v>
      </c>
      <c r="C15" s="22">
        <v>107648118154.67999</v>
      </c>
      <c r="D15" s="22" t="s">
        <v>85</v>
      </c>
      <c r="E15" s="22" t="s">
        <v>85</v>
      </c>
      <c r="F15" s="22">
        <v>20520000</v>
      </c>
      <c r="G15" s="22" t="s">
        <v>85</v>
      </c>
      <c r="H15" s="22" t="s">
        <v>85</v>
      </c>
      <c r="I15" s="22" t="s">
        <v>85</v>
      </c>
      <c r="J15" s="22"/>
      <c r="K15" s="176">
        <v>128504486195.84</v>
      </c>
      <c r="L15" s="215"/>
      <c r="M15" s="90"/>
      <c r="N15" s="90"/>
    </row>
    <row r="16" spans="1:14" x14ac:dyDescent="0.2">
      <c r="A16" s="23" t="s">
        <v>124</v>
      </c>
      <c r="B16" s="205">
        <v>217313166.34</v>
      </c>
      <c r="C16" s="205">
        <v>68863023655.660004</v>
      </c>
      <c r="D16" s="205">
        <v>2075449</v>
      </c>
      <c r="E16" s="205">
        <v>12168479.220000001</v>
      </c>
      <c r="F16" s="205">
        <v>639436.4</v>
      </c>
      <c r="G16" s="205">
        <v>345902461.69999999</v>
      </c>
      <c r="H16" s="205">
        <v>682635390.78999996</v>
      </c>
      <c r="I16" s="205">
        <v>24331550.420000002</v>
      </c>
      <c r="J16" s="205" t="s">
        <v>134</v>
      </c>
      <c r="K16" s="207">
        <v>70148089589.529999</v>
      </c>
      <c r="L16" s="215"/>
      <c r="M16" s="90"/>
    </row>
    <row r="17" spans="1:14" x14ac:dyDescent="0.2">
      <c r="A17" s="178" t="s">
        <v>191</v>
      </c>
      <c r="B17" s="204">
        <v>13518249.16</v>
      </c>
      <c r="C17" s="204">
        <v>5170018982.3400002</v>
      </c>
      <c r="D17" s="204" t="s">
        <v>134</v>
      </c>
      <c r="E17" s="204">
        <v>644789.69999999995</v>
      </c>
      <c r="F17" s="204" t="s">
        <v>134</v>
      </c>
      <c r="G17" s="204">
        <v>33664751.259999998</v>
      </c>
      <c r="H17" s="204">
        <v>56694998.920000002</v>
      </c>
      <c r="I17" s="204">
        <v>877094.82</v>
      </c>
      <c r="J17" s="204" t="s">
        <v>134</v>
      </c>
      <c r="K17" s="206">
        <v>5275418866.1999998</v>
      </c>
      <c r="L17" s="215"/>
      <c r="M17" s="90"/>
      <c r="N17" s="90"/>
    </row>
    <row r="18" spans="1:14" x14ac:dyDescent="0.2">
      <c r="A18" s="23" t="s">
        <v>192</v>
      </c>
      <c r="B18" s="205">
        <v>11630263.640000001</v>
      </c>
      <c r="C18" s="205">
        <v>4415395791.0200005</v>
      </c>
      <c r="D18" s="205"/>
      <c r="E18" s="205">
        <v>317340.84000000003</v>
      </c>
      <c r="F18" s="205">
        <v>32067.200000000001</v>
      </c>
      <c r="G18" s="205">
        <v>24532893.48</v>
      </c>
      <c r="H18" s="205">
        <v>59127155.299999997</v>
      </c>
      <c r="I18" s="205">
        <v>306316.79999999999</v>
      </c>
      <c r="J18" s="205"/>
      <c r="K18" s="207">
        <v>4511341828.2799997</v>
      </c>
      <c r="L18" s="215"/>
    </row>
    <row r="19" spans="1:14" x14ac:dyDescent="0.2">
      <c r="A19" s="178" t="s">
        <v>193</v>
      </c>
      <c r="B19" s="172"/>
      <c r="C19" s="172"/>
      <c r="D19" s="172"/>
      <c r="E19" s="172"/>
      <c r="F19" s="172"/>
      <c r="G19" s="172"/>
      <c r="H19" s="172"/>
      <c r="I19" s="172"/>
      <c r="J19" s="172"/>
      <c r="K19" s="175"/>
      <c r="L19" s="215"/>
    </row>
    <row r="20" spans="1:14" x14ac:dyDescent="0.2">
      <c r="A20" s="180" t="s">
        <v>194</v>
      </c>
      <c r="B20" s="173"/>
      <c r="C20" s="173"/>
      <c r="D20" s="173"/>
      <c r="E20" s="173"/>
      <c r="F20" s="173"/>
      <c r="G20" s="173"/>
      <c r="H20" s="173"/>
      <c r="I20" s="173"/>
      <c r="J20" s="173"/>
      <c r="K20" s="177"/>
      <c r="L20" s="215"/>
    </row>
    <row r="21" spans="1:14" x14ac:dyDescent="0.2">
      <c r="A21" s="178" t="s">
        <v>195</v>
      </c>
      <c r="B21" s="172"/>
      <c r="C21" s="172"/>
      <c r="D21" s="172"/>
      <c r="E21" s="172"/>
      <c r="F21" s="172"/>
      <c r="G21" s="172"/>
      <c r="H21" s="172"/>
      <c r="I21" s="172"/>
      <c r="J21" s="172"/>
      <c r="K21" s="175"/>
      <c r="L21" s="215"/>
    </row>
    <row r="22" spans="1:14" x14ac:dyDescent="0.2">
      <c r="A22" s="23" t="s">
        <v>196</v>
      </c>
      <c r="B22" s="173"/>
      <c r="C22" s="173"/>
      <c r="D22" s="173"/>
      <c r="E22" s="173"/>
      <c r="F22" s="173"/>
      <c r="G22" s="173"/>
      <c r="H22" s="173"/>
      <c r="I22" s="173"/>
      <c r="J22" s="173"/>
      <c r="K22" s="177"/>
      <c r="L22" s="215"/>
    </row>
    <row r="23" spans="1:14" x14ac:dyDescent="0.2">
      <c r="A23" s="178" t="s">
        <v>197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5"/>
      <c r="L23" s="215"/>
    </row>
    <row r="24" spans="1:14" x14ac:dyDescent="0.2">
      <c r="A24" s="180" t="s">
        <v>198</v>
      </c>
      <c r="B24" s="173"/>
      <c r="C24" s="173"/>
      <c r="D24" s="173"/>
      <c r="E24" s="173"/>
      <c r="F24" s="173"/>
      <c r="G24" s="173"/>
      <c r="H24" s="173"/>
      <c r="I24" s="173"/>
      <c r="J24" s="173"/>
      <c r="K24" s="177"/>
      <c r="L24" s="215"/>
    </row>
    <row r="25" spans="1:14" x14ac:dyDescent="0.2">
      <c r="A25" s="181" t="s">
        <v>199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75"/>
      <c r="L25" s="215"/>
    </row>
    <row r="26" spans="1:14" x14ac:dyDescent="0.2">
      <c r="A26" s="23" t="s">
        <v>200</v>
      </c>
      <c r="B26" s="173"/>
      <c r="C26" s="173"/>
      <c r="D26" s="91"/>
      <c r="E26" s="173"/>
      <c r="F26" s="173"/>
      <c r="G26" s="173"/>
      <c r="H26" s="173"/>
      <c r="I26" s="173"/>
      <c r="J26" s="173"/>
      <c r="K26" s="177"/>
      <c r="L26" s="215"/>
    </row>
    <row r="27" spans="1:14" x14ac:dyDescent="0.2">
      <c r="A27" s="181" t="s">
        <v>201</v>
      </c>
      <c r="B27" s="19"/>
      <c r="C27" s="19"/>
      <c r="D27" s="19"/>
      <c r="E27" s="19"/>
      <c r="F27" s="19"/>
      <c r="G27" s="19"/>
      <c r="H27" s="19"/>
      <c r="I27" s="19"/>
      <c r="J27" s="19"/>
      <c r="K27" s="175"/>
      <c r="L27" s="215"/>
    </row>
    <row r="28" spans="1:14" x14ac:dyDescent="0.2">
      <c r="A28" s="23" t="s">
        <v>202</v>
      </c>
      <c r="B28" s="173"/>
      <c r="C28" s="173"/>
      <c r="D28" s="173"/>
      <c r="E28" s="173"/>
      <c r="F28" s="173"/>
      <c r="G28" s="173"/>
      <c r="H28" s="173"/>
      <c r="I28" s="173"/>
      <c r="J28" s="173"/>
      <c r="K28" s="177"/>
      <c r="L28" s="215"/>
    </row>
    <row r="29" spans="1:14" x14ac:dyDescent="0.2">
      <c r="A29" s="179" t="s">
        <v>123</v>
      </c>
      <c r="B29" s="174">
        <v>25148512.800000001</v>
      </c>
      <c r="C29" s="174">
        <v>9585414773.3600006</v>
      </c>
      <c r="D29" s="174">
        <v>330172</v>
      </c>
      <c r="E29" s="174">
        <v>962130.54</v>
      </c>
      <c r="F29" s="174">
        <v>96929.2</v>
      </c>
      <c r="G29" s="174">
        <v>58197644.739999995</v>
      </c>
      <c r="H29" s="174">
        <v>115822154.22</v>
      </c>
      <c r="I29" s="174">
        <v>1183411.6200000001</v>
      </c>
      <c r="J29" s="174"/>
      <c r="K29" s="174">
        <v>9786760694.4799995</v>
      </c>
      <c r="L29" s="215"/>
      <c r="M29" s="90"/>
      <c r="N29" s="90"/>
    </row>
    <row r="30" spans="1:14" x14ac:dyDescent="0.2">
      <c r="A30" s="93" t="s">
        <v>8</v>
      </c>
      <c r="K30" s="90"/>
    </row>
    <row r="31" spans="1:14" x14ac:dyDescent="0.2">
      <c r="A31" s="104" t="s">
        <v>31</v>
      </c>
    </row>
    <row r="32" spans="1:14" x14ac:dyDescent="0.2">
      <c r="A32" s="93" t="s">
        <v>32</v>
      </c>
    </row>
    <row r="33" spans="1:13" x14ac:dyDescent="0.2">
      <c r="A33" s="93" t="s">
        <v>33</v>
      </c>
    </row>
    <row r="34" spans="1:13" x14ac:dyDescent="0.2">
      <c r="K34" s="32"/>
    </row>
    <row r="35" spans="1:13" x14ac:dyDescent="0.2">
      <c r="K35" s="32"/>
    </row>
    <row r="40" spans="1:13" ht="18" x14ac:dyDescent="0.25">
      <c r="A40" s="34" t="s">
        <v>43</v>
      </c>
    </row>
    <row r="41" spans="1:13" ht="3.95" customHeight="1" x14ac:dyDescent="0.2"/>
    <row r="42" spans="1:13" ht="76.5" customHeight="1" x14ac:dyDescent="0.2">
      <c r="A42" s="12">
        <v>43434</v>
      </c>
      <c r="B42" s="81" t="s">
        <v>35</v>
      </c>
      <c r="C42" s="81" t="s">
        <v>36</v>
      </c>
      <c r="D42" s="81" t="s">
        <v>37</v>
      </c>
      <c r="E42" s="68" t="s">
        <v>38</v>
      </c>
      <c r="F42" s="68" t="s">
        <v>39</v>
      </c>
      <c r="G42" s="68" t="s">
        <v>40</v>
      </c>
      <c r="H42" s="68" t="s">
        <v>41</v>
      </c>
      <c r="I42" s="81" t="s">
        <v>20</v>
      </c>
      <c r="J42" s="81" t="s">
        <v>209</v>
      </c>
      <c r="K42" s="103" t="s">
        <v>22</v>
      </c>
    </row>
    <row r="43" spans="1:13" ht="25.5" x14ac:dyDescent="0.2">
      <c r="A43" s="15" t="s">
        <v>13</v>
      </c>
      <c r="B43" s="19">
        <v>596</v>
      </c>
      <c r="C43" s="19">
        <v>14</v>
      </c>
      <c r="D43" s="19">
        <v>2</v>
      </c>
      <c r="E43" s="19">
        <v>3</v>
      </c>
      <c r="F43" s="19">
        <v>0</v>
      </c>
      <c r="G43" s="19">
        <v>382</v>
      </c>
      <c r="H43" s="19">
        <v>8</v>
      </c>
      <c r="I43" s="172">
        <v>10</v>
      </c>
      <c r="J43" s="16">
        <v>1</v>
      </c>
      <c r="K43" s="175">
        <v>984</v>
      </c>
    </row>
    <row r="44" spans="1:13" ht="25.5" x14ac:dyDescent="0.2">
      <c r="A44" s="18" t="s">
        <v>14</v>
      </c>
      <c r="B44" s="19">
        <v>604</v>
      </c>
      <c r="C44" s="19">
        <v>14</v>
      </c>
      <c r="D44" s="19">
        <v>2</v>
      </c>
      <c r="E44" s="19">
        <v>3</v>
      </c>
      <c r="F44" s="19">
        <v>0</v>
      </c>
      <c r="G44" s="19">
        <v>1795</v>
      </c>
      <c r="H44" s="19">
        <v>308</v>
      </c>
      <c r="I44" s="182">
        <v>88</v>
      </c>
      <c r="J44" s="197">
        <v>1</v>
      </c>
      <c r="K44" s="175">
        <v>2814</v>
      </c>
    </row>
    <row r="45" spans="1:13" ht="26.25" thickBot="1" x14ac:dyDescent="0.25">
      <c r="A45" s="21" t="s">
        <v>42</v>
      </c>
      <c r="B45" s="22">
        <v>23201380294592.301</v>
      </c>
      <c r="C45" s="22">
        <v>3028997457.335</v>
      </c>
      <c r="D45" s="22">
        <v>58031772</v>
      </c>
      <c r="E45" s="22" t="s">
        <v>85</v>
      </c>
      <c r="F45" s="22">
        <v>0</v>
      </c>
      <c r="G45" s="22" t="s">
        <v>85</v>
      </c>
      <c r="H45" s="22" t="s">
        <v>85</v>
      </c>
      <c r="I45" s="22" t="s">
        <v>85</v>
      </c>
      <c r="J45" s="198" t="s">
        <v>134</v>
      </c>
      <c r="K45" s="176">
        <f>SUM(B45:I45)</f>
        <v>23204467323821.637</v>
      </c>
    </row>
    <row r="46" spans="1:13" x14ac:dyDescent="0.2">
      <c r="A46" s="23" t="s">
        <v>124</v>
      </c>
      <c r="B46" s="200">
        <v>1311103219.02</v>
      </c>
      <c r="C46" s="200">
        <v>37519661.439999998</v>
      </c>
      <c r="D46" s="200" t="s">
        <v>134</v>
      </c>
      <c r="E46" s="200" t="s">
        <v>134</v>
      </c>
      <c r="F46" s="200" t="s">
        <v>134</v>
      </c>
      <c r="G46" s="200">
        <v>289372882.64999998</v>
      </c>
      <c r="H46" s="200">
        <v>32885.56</v>
      </c>
      <c r="I46" s="203">
        <v>24432166.559999999</v>
      </c>
      <c r="J46" s="203">
        <v>8418620</v>
      </c>
      <c r="K46" s="202">
        <v>1670879435.23</v>
      </c>
      <c r="L46" s="191"/>
      <c r="M46" s="191"/>
    </row>
    <row r="47" spans="1:13" x14ac:dyDescent="0.2">
      <c r="A47" s="178" t="s">
        <v>191</v>
      </c>
      <c r="B47" s="199">
        <v>194180040.13999999</v>
      </c>
      <c r="C47" s="199">
        <v>8210927.6799999997</v>
      </c>
      <c r="D47" s="199" t="s">
        <v>134</v>
      </c>
      <c r="E47" s="199" t="s">
        <v>134</v>
      </c>
      <c r="F47" s="199" t="s">
        <v>134</v>
      </c>
      <c r="G47" s="199">
        <v>36858998.240000002</v>
      </c>
      <c r="H47" s="199">
        <v>94.88</v>
      </c>
      <c r="I47" s="199">
        <v>1121883.3999999999</v>
      </c>
      <c r="J47" s="199" t="s">
        <v>134</v>
      </c>
      <c r="K47" s="201">
        <v>240371944.34</v>
      </c>
    </row>
    <row r="48" spans="1:13" x14ac:dyDescent="0.2">
      <c r="A48" s="23" t="s">
        <v>192</v>
      </c>
      <c r="B48" s="200">
        <v>189099168.18000001</v>
      </c>
      <c r="C48" s="200">
        <v>6086866.9400000004</v>
      </c>
      <c r="D48" s="200" t="s">
        <v>134</v>
      </c>
      <c r="E48" s="200" t="s">
        <v>134</v>
      </c>
      <c r="F48" s="200"/>
      <c r="G48" s="200">
        <v>25010423.100000001</v>
      </c>
      <c r="H48" s="200" t="s">
        <v>134</v>
      </c>
      <c r="I48" s="200">
        <v>998576.58</v>
      </c>
      <c r="J48" s="200" t="s">
        <v>134</v>
      </c>
      <c r="K48" s="202">
        <v>221195034.80000001</v>
      </c>
    </row>
    <row r="49" spans="1:11" x14ac:dyDescent="0.2">
      <c r="A49" s="178" t="s">
        <v>193</v>
      </c>
      <c r="B49" s="172"/>
      <c r="C49" s="172"/>
      <c r="D49" s="172"/>
      <c r="E49" s="172"/>
      <c r="F49" s="172"/>
      <c r="G49" s="172"/>
      <c r="H49" s="172"/>
      <c r="I49" s="172"/>
      <c r="J49" s="172"/>
      <c r="K49" s="175"/>
    </row>
    <row r="50" spans="1:11" x14ac:dyDescent="0.2">
      <c r="A50" s="180" t="s">
        <v>194</v>
      </c>
      <c r="B50" s="173"/>
      <c r="C50" s="173"/>
      <c r="D50" s="173"/>
      <c r="E50" s="173"/>
      <c r="F50" s="173"/>
      <c r="G50" s="173"/>
      <c r="H50" s="173"/>
      <c r="I50" s="173"/>
      <c r="J50" s="173"/>
      <c r="K50" s="177"/>
    </row>
    <row r="51" spans="1:11" x14ac:dyDescent="0.2">
      <c r="A51" s="178" t="s">
        <v>195</v>
      </c>
      <c r="B51" s="172"/>
      <c r="C51" s="172"/>
      <c r="D51" s="172"/>
      <c r="E51" s="172"/>
      <c r="F51" s="172"/>
      <c r="G51" s="172"/>
      <c r="H51" s="172"/>
      <c r="I51" s="172"/>
      <c r="J51" s="172"/>
      <c r="K51" s="175"/>
    </row>
    <row r="52" spans="1:11" x14ac:dyDescent="0.2">
      <c r="A52" s="23" t="s">
        <v>196</v>
      </c>
      <c r="B52" s="173"/>
      <c r="C52" s="173"/>
      <c r="D52" s="173"/>
      <c r="E52" s="173"/>
      <c r="F52" s="173"/>
      <c r="G52" s="173"/>
      <c r="H52" s="173"/>
      <c r="I52" s="173"/>
      <c r="J52" s="173"/>
      <c r="K52" s="177"/>
    </row>
    <row r="53" spans="1:11" x14ac:dyDescent="0.2">
      <c r="A53" s="178" t="s">
        <v>197</v>
      </c>
      <c r="B53" s="172"/>
      <c r="C53" s="172"/>
      <c r="D53" s="172"/>
      <c r="E53" s="172"/>
      <c r="F53" s="172"/>
      <c r="G53" s="172"/>
      <c r="H53" s="172"/>
      <c r="I53" s="172"/>
      <c r="J53" s="172"/>
      <c r="K53" s="175"/>
    </row>
    <row r="54" spans="1:11" x14ac:dyDescent="0.2">
      <c r="A54" s="180" t="s">
        <v>198</v>
      </c>
      <c r="B54" s="173"/>
      <c r="C54" s="173"/>
      <c r="D54" s="173"/>
      <c r="E54" s="173"/>
      <c r="F54" s="173"/>
      <c r="G54" s="173"/>
      <c r="H54" s="173"/>
      <c r="I54" s="173"/>
      <c r="J54" s="173"/>
      <c r="K54" s="177"/>
    </row>
    <row r="55" spans="1:11" x14ac:dyDescent="0.2">
      <c r="A55" s="181" t="s">
        <v>199</v>
      </c>
      <c r="B55" s="172"/>
      <c r="C55" s="172"/>
      <c r="D55" s="172"/>
      <c r="E55" s="172"/>
      <c r="F55" s="172"/>
      <c r="G55" s="172"/>
      <c r="H55" s="172"/>
      <c r="I55" s="172"/>
      <c r="J55" s="172"/>
      <c r="K55" s="175"/>
    </row>
    <row r="56" spans="1:11" x14ac:dyDescent="0.2">
      <c r="A56" s="23" t="s">
        <v>200</v>
      </c>
      <c r="B56" s="173"/>
      <c r="C56" s="173"/>
      <c r="D56" s="173"/>
      <c r="E56" s="173"/>
      <c r="F56" s="173"/>
      <c r="G56" s="173"/>
      <c r="H56" s="173"/>
      <c r="I56" s="173"/>
      <c r="J56" s="173"/>
      <c r="K56" s="177"/>
    </row>
    <row r="57" spans="1:11" x14ac:dyDescent="0.2">
      <c r="A57" s="181" t="s">
        <v>201</v>
      </c>
      <c r="B57" s="19"/>
      <c r="C57" s="19"/>
      <c r="D57" s="19"/>
      <c r="E57" s="19"/>
      <c r="F57" s="172"/>
      <c r="G57" s="19"/>
      <c r="H57" s="19"/>
      <c r="I57" s="172"/>
      <c r="J57" s="172"/>
      <c r="K57" s="175"/>
    </row>
    <row r="58" spans="1:11" x14ac:dyDescent="0.2">
      <c r="A58" s="23" t="s">
        <v>202</v>
      </c>
      <c r="B58" s="173"/>
      <c r="C58" s="173"/>
      <c r="D58" s="173"/>
      <c r="E58" s="173"/>
      <c r="F58" s="173"/>
      <c r="G58" s="173"/>
      <c r="H58" s="173"/>
      <c r="I58" s="173"/>
      <c r="J58" s="173"/>
      <c r="K58" s="177"/>
    </row>
    <row r="59" spans="1:11" x14ac:dyDescent="0.2">
      <c r="A59" s="179" t="s">
        <v>123</v>
      </c>
      <c r="B59" s="174">
        <v>383279208.31999999</v>
      </c>
      <c r="C59" s="174">
        <v>14297794.620000001</v>
      </c>
      <c r="D59" s="174">
        <v>0</v>
      </c>
      <c r="E59" s="174">
        <v>0</v>
      </c>
      <c r="F59" s="174" t="s">
        <v>134</v>
      </c>
      <c r="G59" s="174">
        <v>61869421.340000004</v>
      </c>
      <c r="H59" s="174">
        <v>94.88</v>
      </c>
      <c r="I59" s="174">
        <v>2120459.98</v>
      </c>
      <c r="J59" s="174"/>
      <c r="K59" s="174">
        <v>461566979.13999999</v>
      </c>
    </row>
    <row r="60" spans="1:11" x14ac:dyDescent="0.2">
      <c r="A60" s="93" t="s">
        <v>8</v>
      </c>
    </row>
    <row r="61" spans="1:11" x14ac:dyDescent="0.2">
      <c r="A61" s="104" t="s">
        <v>31</v>
      </c>
    </row>
    <row r="62" spans="1:11" x14ac:dyDescent="0.2">
      <c r="A62" s="93" t="s">
        <v>32</v>
      </c>
      <c r="C62" s="90"/>
    </row>
    <row r="63" spans="1:11" x14ac:dyDescent="0.2">
      <c r="A63" s="93" t="s">
        <v>33</v>
      </c>
    </row>
    <row r="69" spans="11:11" ht="15.75" x14ac:dyDescent="0.25">
      <c r="K69" s="97"/>
    </row>
  </sheetData>
  <phoneticPr fontId="2" type="noConversion"/>
  <printOptions horizontalCentered="1"/>
  <pageMargins left="0.78740157480314965" right="0.59055118110236227" top="0.98425196850393704" bottom="0.59055118110236227" header="0.51181102362204722" footer="0.51181102362204722"/>
  <pageSetup paperSize="9" scale="56" orientation="portrait" r:id="rId1"/>
  <headerFooter alignWithMargins="0">
    <oddHeader>&amp;R&amp;G</oddHeader>
    <oddFooter>&amp;L&amp;8&amp;P |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1"/>
  <sheetViews>
    <sheetView zoomScaleNormal="100" workbookViewId="0">
      <selection activeCell="G4" sqref="G4"/>
    </sheetView>
  </sheetViews>
  <sheetFormatPr baseColWidth="10" defaultRowHeight="12.75" x14ac:dyDescent="0.2"/>
  <cols>
    <col min="1" max="1" width="38.7109375" bestFit="1" customWidth="1"/>
    <col min="2" max="2" width="14.42578125" bestFit="1" customWidth="1"/>
    <col min="3" max="3" width="14.7109375" bestFit="1" customWidth="1"/>
    <col min="4" max="4" width="15.7109375" bestFit="1" customWidth="1"/>
    <col min="5" max="5" width="14.5703125" customWidth="1"/>
    <col min="6" max="6" width="12.28515625" customWidth="1"/>
    <col min="7" max="7" width="11.7109375" customWidth="1"/>
    <col min="8" max="8" width="11.140625" customWidth="1"/>
    <col min="9" max="9" width="7.28515625" customWidth="1"/>
  </cols>
  <sheetData>
    <row r="1" spans="1:11" ht="18" customHeight="1" x14ac:dyDescent="0.2"/>
    <row r="2" spans="1:11" ht="26.25" x14ac:dyDescent="0.4">
      <c r="A2" s="107" t="s">
        <v>2</v>
      </c>
      <c r="B2" s="7"/>
      <c r="C2" s="7"/>
      <c r="D2" s="7"/>
      <c r="E2" s="7"/>
      <c r="F2" s="7"/>
      <c r="G2" s="7"/>
      <c r="H2" s="7"/>
      <c r="K2" s="108"/>
    </row>
    <row r="3" spans="1:11" ht="23.25" x14ac:dyDescent="0.35">
      <c r="A3" s="109" t="s">
        <v>2</v>
      </c>
      <c r="B3" s="7"/>
      <c r="C3" s="7"/>
      <c r="D3" s="7"/>
      <c r="E3" s="7"/>
      <c r="F3" s="7"/>
      <c r="G3" s="7"/>
      <c r="H3" s="7"/>
    </row>
    <row r="4" spans="1:11" ht="15.75" x14ac:dyDescent="0.25">
      <c r="G4" s="105"/>
    </row>
    <row r="5" spans="1:11" ht="15.75" x14ac:dyDescent="0.25">
      <c r="B5" s="10"/>
      <c r="C5" s="10"/>
      <c r="G5" s="105"/>
    </row>
    <row r="6" spans="1:11" ht="15.75" x14ac:dyDescent="0.25">
      <c r="E6" s="10"/>
      <c r="G6" s="105"/>
    </row>
    <row r="7" spans="1:11" ht="15.75" customHeight="1" x14ac:dyDescent="0.2">
      <c r="B7" s="90"/>
      <c r="C7" s="90"/>
      <c r="D7" s="90"/>
      <c r="E7" s="90"/>
      <c r="F7" s="90"/>
      <c r="G7" s="90"/>
      <c r="H7" s="90"/>
    </row>
    <row r="8" spans="1:11" ht="15.75" x14ac:dyDescent="0.25">
      <c r="G8" s="105"/>
    </row>
    <row r="9" spans="1:11" ht="15.75" x14ac:dyDescent="0.25">
      <c r="G9" s="105"/>
    </row>
    <row r="10" spans="1:11" ht="38.25" x14ac:dyDescent="0.2">
      <c r="A10" s="110" t="s">
        <v>47</v>
      </c>
      <c r="B10" s="111"/>
      <c r="C10" s="111"/>
      <c r="D10" s="112" t="s">
        <v>48</v>
      </c>
      <c r="E10" s="113" t="s">
        <v>49</v>
      </c>
      <c r="F10" s="114" t="s">
        <v>50</v>
      </c>
      <c r="G10" s="217" t="s">
        <v>51</v>
      </c>
      <c r="H10" s="218"/>
      <c r="I10" s="115" t="s">
        <v>52</v>
      </c>
    </row>
    <row r="11" spans="1:11" ht="15" customHeight="1" x14ac:dyDescent="0.2">
      <c r="A11" s="10"/>
      <c r="B11" s="116" t="s">
        <v>124</v>
      </c>
      <c r="C11" s="116" t="s">
        <v>123</v>
      </c>
      <c r="D11" s="170" t="s">
        <v>125</v>
      </c>
      <c r="E11" s="117">
        <v>43524</v>
      </c>
      <c r="F11" s="118" t="s">
        <v>44</v>
      </c>
      <c r="G11" s="170" t="s">
        <v>126</v>
      </c>
      <c r="H11" s="118">
        <v>2018</v>
      </c>
      <c r="I11" s="118"/>
    </row>
    <row r="12" spans="1:11" ht="15" customHeight="1" x14ac:dyDescent="0.2">
      <c r="A12" s="119" t="s">
        <v>86</v>
      </c>
      <c r="B12" s="120">
        <v>285676059.45999998</v>
      </c>
      <c r="C12" s="120">
        <v>39249754.039999999</v>
      </c>
      <c r="D12" s="120">
        <v>13990341.960000001</v>
      </c>
      <c r="E12" s="120">
        <v>1087308182.4000001</v>
      </c>
      <c r="F12" s="121">
        <v>17.399999999999999</v>
      </c>
      <c r="G12" s="122">
        <v>-4.7100000000000003E-2</v>
      </c>
      <c r="H12" s="122">
        <v>8.344E-2</v>
      </c>
      <c r="I12" s="123" t="s">
        <v>87</v>
      </c>
    </row>
    <row r="13" spans="1:11" ht="15" customHeight="1" x14ac:dyDescent="0.2">
      <c r="A13" s="119" t="s">
        <v>88</v>
      </c>
      <c r="B13" s="120">
        <v>41991510</v>
      </c>
      <c r="C13" s="120">
        <v>12825037.6</v>
      </c>
      <c r="D13" s="120">
        <v>2321716.6</v>
      </c>
      <c r="E13" s="120">
        <v>1135500800</v>
      </c>
      <c r="F13" s="121">
        <v>32.200000000000003</v>
      </c>
      <c r="G13" s="122">
        <v>0</v>
      </c>
      <c r="H13" s="122">
        <v>3.2050000000000002E-2</v>
      </c>
      <c r="I13" s="123" t="s">
        <v>87</v>
      </c>
    </row>
    <row r="14" spans="1:11" ht="15" customHeight="1" x14ac:dyDescent="0.2">
      <c r="A14" s="119" t="s">
        <v>89</v>
      </c>
      <c r="B14" s="120">
        <v>4022774712.6599898</v>
      </c>
      <c r="C14" s="120">
        <v>473530668.75999999</v>
      </c>
      <c r="D14" s="120">
        <v>216742375.75999999</v>
      </c>
      <c r="E14" s="120">
        <v>4565600000</v>
      </c>
      <c r="F14" s="121">
        <v>43.9</v>
      </c>
      <c r="G14" s="122">
        <v>1.8089999999999998E-2</v>
      </c>
      <c r="H14" s="122">
        <v>9.4219999999999998E-2</v>
      </c>
      <c r="I14" s="123" t="s">
        <v>87</v>
      </c>
    </row>
    <row r="15" spans="1:11" ht="15" customHeight="1" x14ac:dyDescent="0.2">
      <c r="A15" s="119" t="s">
        <v>90</v>
      </c>
      <c r="B15" s="120">
        <v>1392179333.9400001</v>
      </c>
      <c r="C15" s="120">
        <v>120207090.31999999</v>
      </c>
      <c r="D15" s="120">
        <v>38305094.240000002</v>
      </c>
      <c r="E15" s="120">
        <v>629370000</v>
      </c>
      <c r="F15" s="121">
        <v>16.2</v>
      </c>
      <c r="G15" s="122">
        <v>-0.1</v>
      </c>
      <c r="H15" s="122">
        <v>5.1950000000000003E-2</v>
      </c>
      <c r="I15" s="123" t="s">
        <v>87</v>
      </c>
    </row>
    <row r="16" spans="1:11" ht="15" customHeight="1" x14ac:dyDescent="0.2">
      <c r="A16" s="119" t="s">
        <v>91</v>
      </c>
      <c r="B16" s="120">
        <v>1336298190.4000001</v>
      </c>
      <c r="C16" s="120">
        <v>170145139.28</v>
      </c>
      <c r="D16" s="120">
        <v>73020532.560000002</v>
      </c>
      <c r="E16" s="120">
        <v>3870000000</v>
      </c>
      <c r="F16" s="121">
        <v>38.700000000000003</v>
      </c>
      <c r="G16" s="122">
        <v>4.7079999999999997E-2</v>
      </c>
      <c r="H16" s="122">
        <v>7.9799999999999996E-2</v>
      </c>
      <c r="I16" s="123" t="s">
        <v>87</v>
      </c>
    </row>
    <row r="17" spans="1:9" ht="15" customHeight="1" x14ac:dyDescent="0.2">
      <c r="A17" s="119" t="s">
        <v>92</v>
      </c>
      <c r="B17" s="120">
        <v>1604844833.5599899</v>
      </c>
      <c r="C17" s="120">
        <v>195659725.40000001</v>
      </c>
      <c r="D17" s="120">
        <v>82513194.840000004</v>
      </c>
      <c r="E17" s="120">
        <v>2932631293.7600002</v>
      </c>
      <c r="F17" s="121">
        <v>29.68</v>
      </c>
      <c r="G17" s="122">
        <v>-5.0540000000000002E-2</v>
      </c>
      <c r="H17" s="122">
        <v>7.4579999999999994E-2</v>
      </c>
      <c r="I17" s="123" t="s">
        <v>87</v>
      </c>
    </row>
    <row r="18" spans="1:9" ht="15" customHeight="1" x14ac:dyDescent="0.2">
      <c r="A18" s="119" t="s">
        <v>93</v>
      </c>
      <c r="B18" s="120">
        <v>618259308.60000002</v>
      </c>
      <c r="C18" s="120">
        <v>67814569.400000006</v>
      </c>
      <c r="D18" s="120">
        <v>26981678.800000001</v>
      </c>
      <c r="E18" s="120">
        <v>724953600</v>
      </c>
      <c r="F18" s="121">
        <v>74.400000000000006</v>
      </c>
      <c r="G18" s="122">
        <v>-0.10897999999999999</v>
      </c>
      <c r="H18" s="122">
        <v>-7.9210000000000003E-2</v>
      </c>
      <c r="I18" s="123" t="s">
        <v>87</v>
      </c>
    </row>
    <row r="19" spans="1:9" ht="15" customHeight="1" x14ac:dyDescent="0.2">
      <c r="A19" s="119" t="s">
        <v>94</v>
      </c>
      <c r="B19" s="120">
        <v>13193328367.8799</v>
      </c>
      <c r="C19" s="120">
        <v>2196631745.0799999</v>
      </c>
      <c r="D19" s="120">
        <v>1012743808.04</v>
      </c>
      <c r="E19" s="120">
        <v>14290850000</v>
      </c>
      <c r="F19" s="121">
        <v>33.25</v>
      </c>
      <c r="G19" s="122">
        <v>9.375E-2</v>
      </c>
      <c r="H19" s="122">
        <v>0.14457999999999999</v>
      </c>
      <c r="I19" s="123" t="s">
        <v>87</v>
      </c>
    </row>
    <row r="20" spans="1:9" ht="15" customHeight="1" x14ac:dyDescent="0.2">
      <c r="A20" s="119" t="s">
        <v>95</v>
      </c>
      <c r="B20" s="120">
        <v>360259444.95999902</v>
      </c>
      <c r="C20" s="120">
        <v>63557637.719999999</v>
      </c>
      <c r="D20" s="120">
        <v>22578566.199999999</v>
      </c>
      <c r="E20" s="120">
        <v>2377992474.4400001</v>
      </c>
      <c r="F20" s="121">
        <v>13.22</v>
      </c>
      <c r="G20" s="122">
        <v>-6.3740000000000005E-2</v>
      </c>
      <c r="H20" s="122">
        <v>5.0869999999999999E-2</v>
      </c>
      <c r="I20" s="123" t="s">
        <v>87</v>
      </c>
    </row>
    <row r="21" spans="1:9" ht="15" customHeight="1" x14ac:dyDescent="0.2">
      <c r="A21" s="119" t="s">
        <v>96</v>
      </c>
      <c r="B21" s="120">
        <v>1244033236.3599899</v>
      </c>
      <c r="C21" s="120">
        <v>132818099.31999999</v>
      </c>
      <c r="D21" s="120">
        <v>56951307.840000004</v>
      </c>
      <c r="E21" s="120">
        <v>632817800</v>
      </c>
      <c r="F21" s="121">
        <v>13.82</v>
      </c>
      <c r="G21" s="122">
        <v>-0.14374000000000001</v>
      </c>
      <c r="H21" s="122">
        <v>4.3810000000000002E-2</v>
      </c>
      <c r="I21" s="123" t="s">
        <v>87</v>
      </c>
    </row>
    <row r="22" spans="1:9" ht="15" customHeight="1" x14ac:dyDescent="0.2">
      <c r="A22" s="119" t="s">
        <v>97</v>
      </c>
      <c r="B22" s="120">
        <v>115956152.7</v>
      </c>
      <c r="C22" s="120">
        <v>16522418.5</v>
      </c>
      <c r="D22" s="120">
        <v>9165773.9000000004</v>
      </c>
      <c r="E22" s="120">
        <v>2944200000</v>
      </c>
      <c r="F22" s="121">
        <v>35.049999999999997</v>
      </c>
      <c r="G22" s="122">
        <v>-3.177E-2</v>
      </c>
      <c r="H22" s="122">
        <v>1.5939999999999999E-2</v>
      </c>
      <c r="I22" s="123" t="s">
        <v>87</v>
      </c>
    </row>
    <row r="23" spans="1:9" ht="15" customHeight="1" x14ac:dyDescent="0.2">
      <c r="A23" s="119" t="s">
        <v>98</v>
      </c>
      <c r="B23" s="120">
        <v>2093239992.3199999</v>
      </c>
      <c r="C23" s="120">
        <v>309844960.72000003</v>
      </c>
      <c r="D23" s="120">
        <v>121210997.31999999</v>
      </c>
      <c r="E23" s="120">
        <v>2445700569.5799999</v>
      </c>
      <c r="F23" s="121">
        <v>21.82</v>
      </c>
      <c r="G23" s="122">
        <v>-5.5410000000000001E-2</v>
      </c>
      <c r="H23" s="122">
        <v>4.4019999999999997E-2</v>
      </c>
      <c r="I23" s="123" t="s">
        <v>87</v>
      </c>
    </row>
    <row r="24" spans="1:9" ht="15" customHeight="1" x14ac:dyDescent="0.2">
      <c r="A24" s="119" t="s">
        <v>99</v>
      </c>
      <c r="B24" s="120">
        <v>83464490.5</v>
      </c>
      <c r="C24" s="120">
        <v>12135874</v>
      </c>
      <c r="D24" s="120">
        <v>5273329.5999999996</v>
      </c>
      <c r="E24" s="120">
        <v>441350000</v>
      </c>
      <c r="F24" s="121">
        <v>33.950000000000003</v>
      </c>
      <c r="G24" s="122">
        <v>-0.03</v>
      </c>
      <c r="H24" s="122">
        <v>2.1049999999999999E-2</v>
      </c>
      <c r="I24" s="123" t="s">
        <v>87</v>
      </c>
    </row>
    <row r="25" spans="1:9" ht="15" customHeight="1" x14ac:dyDescent="0.2">
      <c r="A25" s="119" t="s">
        <v>100</v>
      </c>
      <c r="B25" s="120">
        <v>2036343187.5</v>
      </c>
      <c r="C25" s="120">
        <v>170569301.69999999</v>
      </c>
      <c r="D25" s="120">
        <v>63274687.600000001</v>
      </c>
      <c r="E25" s="120">
        <v>2333745000</v>
      </c>
      <c r="F25" s="121">
        <v>87.9</v>
      </c>
      <c r="G25" s="122">
        <v>2.8070000000000001E-2</v>
      </c>
      <c r="H25" s="122">
        <v>0.10636</v>
      </c>
      <c r="I25" s="123" t="s">
        <v>87</v>
      </c>
    </row>
    <row r="26" spans="1:9" ht="15" customHeight="1" x14ac:dyDescent="0.2">
      <c r="A26" s="119" t="s">
        <v>204</v>
      </c>
      <c r="B26" s="120" t="s">
        <v>134</v>
      </c>
      <c r="C26" s="120">
        <v>3225578.6</v>
      </c>
      <c r="D26" s="120">
        <v>3225578.6</v>
      </c>
      <c r="E26" s="120">
        <v>113317142.40000001</v>
      </c>
      <c r="F26" s="121">
        <v>79.2</v>
      </c>
      <c r="G26" s="122">
        <v>5.6000000000000001E-2</v>
      </c>
      <c r="H26" s="122">
        <v>5.6000000000000001E-2</v>
      </c>
      <c r="I26" s="123" t="s">
        <v>87</v>
      </c>
    </row>
    <row r="27" spans="1:9" ht="15" customHeight="1" x14ac:dyDescent="0.2">
      <c r="A27" s="119" t="s">
        <v>101</v>
      </c>
      <c r="B27" s="120">
        <v>309432026.80000001</v>
      </c>
      <c r="C27" s="120">
        <v>39706270</v>
      </c>
      <c r="D27" s="120">
        <v>19230616.800000001</v>
      </c>
      <c r="E27" s="120">
        <v>2368000000</v>
      </c>
      <c r="F27" s="121">
        <v>118.4</v>
      </c>
      <c r="G27" s="122">
        <v>2.9569999999999999E-2</v>
      </c>
      <c r="H27" s="122">
        <v>7.6359999999999997E-2</v>
      </c>
      <c r="I27" s="123" t="s">
        <v>87</v>
      </c>
    </row>
    <row r="28" spans="1:9" ht="15" customHeight="1" x14ac:dyDescent="0.2">
      <c r="A28" s="119" t="s">
        <v>102</v>
      </c>
      <c r="B28" s="120">
        <v>1074059950.1199901</v>
      </c>
      <c r="C28" s="120">
        <v>175871760.44</v>
      </c>
      <c r="D28" s="120">
        <v>94934157.879999995</v>
      </c>
      <c r="E28" s="120">
        <v>2353533907.9200001</v>
      </c>
      <c r="F28" s="121">
        <v>34.840000000000003</v>
      </c>
      <c r="G28" s="122">
        <v>6.0260000000000001E-2</v>
      </c>
      <c r="H28" s="122">
        <v>0.16056000000000001</v>
      </c>
      <c r="I28" s="123" t="s">
        <v>87</v>
      </c>
    </row>
    <row r="29" spans="1:9" ht="15" customHeight="1" x14ac:dyDescent="0.2">
      <c r="A29" s="119" t="s">
        <v>103</v>
      </c>
      <c r="B29" s="120">
        <v>9126402426.7000008</v>
      </c>
      <c r="C29" s="120">
        <v>1269594711.72</v>
      </c>
      <c r="D29" s="120">
        <v>648710806.72000003</v>
      </c>
      <c r="E29" s="120">
        <v>15142909078.290001</v>
      </c>
      <c r="F29" s="121">
        <v>46.27</v>
      </c>
      <c r="G29" s="122">
        <v>6.6129999999999994E-2</v>
      </c>
      <c r="H29" s="122">
        <v>0.20967</v>
      </c>
      <c r="I29" s="123" t="s">
        <v>87</v>
      </c>
    </row>
    <row r="30" spans="1:9" ht="15" customHeight="1" x14ac:dyDescent="0.2">
      <c r="A30" s="119" t="s">
        <v>104</v>
      </c>
      <c r="B30" s="120">
        <v>314833303.39999902</v>
      </c>
      <c r="C30" s="120">
        <v>60547165.600000001</v>
      </c>
      <c r="D30" s="120">
        <v>27327986.899999999</v>
      </c>
      <c r="E30" s="120">
        <v>939831450</v>
      </c>
      <c r="F30" s="121">
        <v>25</v>
      </c>
      <c r="G30" s="122">
        <v>-7.7490000000000003E-2</v>
      </c>
      <c r="H30" s="122">
        <v>0.12612999999999999</v>
      </c>
      <c r="I30" s="123" t="s">
        <v>87</v>
      </c>
    </row>
    <row r="31" spans="1:9" ht="15" customHeight="1" x14ac:dyDescent="0.2">
      <c r="A31" s="119" t="s">
        <v>105</v>
      </c>
      <c r="B31" s="120">
        <v>299646240.10000002</v>
      </c>
      <c r="C31" s="120">
        <v>22804236.879999999</v>
      </c>
      <c r="D31" s="120">
        <v>7119329.2999999998</v>
      </c>
      <c r="E31" s="120">
        <v>191141247.59999999</v>
      </c>
      <c r="F31" s="121">
        <v>8.56</v>
      </c>
      <c r="G31" s="122">
        <v>-0.11294999999999999</v>
      </c>
      <c r="H31" s="122">
        <v>2.1479999999999999E-2</v>
      </c>
      <c r="I31" s="123" t="s">
        <v>87</v>
      </c>
    </row>
    <row r="32" spans="1:9" ht="15" customHeight="1" x14ac:dyDescent="0.2">
      <c r="A32" s="119" t="s">
        <v>106</v>
      </c>
      <c r="B32" s="120">
        <v>404930913.54000002</v>
      </c>
      <c r="C32" s="120">
        <v>43619501.439999998</v>
      </c>
      <c r="D32" s="120">
        <v>14858817.48</v>
      </c>
      <c r="E32" s="120">
        <v>554550700</v>
      </c>
      <c r="F32" s="121">
        <v>19.059999999999999</v>
      </c>
      <c r="G32" s="122">
        <v>-4.6050000000000001E-2</v>
      </c>
      <c r="H32" s="122">
        <v>9.289E-2</v>
      </c>
      <c r="I32" s="123" t="s">
        <v>87</v>
      </c>
    </row>
    <row r="33" spans="1:9" ht="15" customHeight="1" x14ac:dyDescent="0.2">
      <c r="A33" s="119" t="s">
        <v>107</v>
      </c>
      <c r="B33" s="120">
        <v>6791089450.1199903</v>
      </c>
      <c r="C33" s="120">
        <v>815686382.98000002</v>
      </c>
      <c r="D33" s="120">
        <v>399375318.39999998</v>
      </c>
      <c r="E33" s="120">
        <v>7374826302.8199997</v>
      </c>
      <c r="F33" s="121">
        <v>22.42</v>
      </c>
      <c r="G33" s="122">
        <v>-2.86E-2</v>
      </c>
      <c r="H33" s="122">
        <v>9.9100000000000004E-3</v>
      </c>
      <c r="I33" s="123" t="s">
        <v>87</v>
      </c>
    </row>
    <row r="34" spans="1:9" ht="15" customHeight="1" x14ac:dyDescent="0.2">
      <c r="A34" s="119" t="s">
        <v>108</v>
      </c>
      <c r="B34" s="120">
        <v>49992787.600000001</v>
      </c>
      <c r="C34" s="120">
        <v>8501932</v>
      </c>
      <c r="D34" s="120">
        <v>4549657.4000000004</v>
      </c>
      <c r="E34" s="120">
        <v>289680000</v>
      </c>
      <c r="F34" s="121">
        <v>42.6</v>
      </c>
      <c r="G34" s="122">
        <v>5.9700000000000003E-2</v>
      </c>
      <c r="H34" s="122">
        <v>0.27927999999999997</v>
      </c>
      <c r="I34" s="123" t="s">
        <v>87</v>
      </c>
    </row>
    <row r="35" spans="1:9" ht="15" customHeight="1" x14ac:dyDescent="0.2">
      <c r="A35" s="119" t="s">
        <v>109</v>
      </c>
      <c r="B35" s="120">
        <v>624075623.03999901</v>
      </c>
      <c r="C35" s="120">
        <v>93959618</v>
      </c>
      <c r="D35" s="120">
        <v>36694721.759999998</v>
      </c>
      <c r="E35" s="120">
        <v>1113501858.5599999</v>
      </c>
      <c r="F35" s="121">
        <v>16.64</v>
      </c>
      <c r="G35" s="122">
        <v>-1.188E-2</v>
      </c>
      <c r="H35" s="122">
        <v>0.14443</v>
      </c>
      <c r="I35" s="123" t="s">
        <v>87</v>
      </c>
    </row>
    <row r="36" spans="1:9" ht="15" customHeight="1" x14ac:dyDescent="0.2">
      <c r="A36" s="119" t="s">
        <v>110</v>
      </c>
      <c r="B36" s="120">
        <v>1254581756.5</v>
      </c>
      <c r="C36" s="120">
        <v>190070187.19999999</v>
      </c>
      <c r="D36" s="120">
        <v>84979219</v>
      </c>
      <c r="E36" s="120">
        <v>1090400000</v>
      </c>
      <c r="F36" s="121">
        <v>68.150000000000006</v>
      </c>
      <c r="G36" s="122">
        <v>3.6800000000000001E-3</v>
      </c>
      <c r="H36" s="122">
        <v>0.18831999999999999</v>
      </c>
      <c r="I36" s="123" t="s">
        <v>87</v>
      </c>
    </row>
    <row r="37" spans="1:9" ht="15" customHeight="1" x14ac:dyDescent="0.2">
      <c r="A37" s="119" t="s">
        <v>111</v>
      </c>
      <c r="B37" s="120">
        <v>138769944.94</v>
      </c>
      <c r="C37" s="120">
        <v>19724516.879999999</v>
      </c>
      <c r="D37" s="120">
        <v>8623373.7599999998</v>
      </c>
      <c r="E37" s="120">
        <v>249350020.08000001</v>
      </c>
      <c r="F37" s="121">
        <v>12.12</v>
      </c>
      <c r="G37" s="122">
        <v>-0.13428999999999999</v>
      </c>
      <c r="H37" s="122">
        <v>0.21687000000000001</v>
      </c>
      <c r="I37" s="123" t="s">
        <v>87</v>
      </c>
    </row>
    <row r="38" spans="1:9" ht="15" customHeight="1" x14ac:dyDescent="0.2">
      <c r="A38" s="119" t="s">
        <v>112</v>
      </c>
      <c r="B38" s="120">
        <v>182209601.90000001</v>
      </c>
      <c r="C38" s="120">
        <v>23445931.399999999</v>
      </c>
      <c r="D38" s="120">
        <v>10413381.199999999</v>
      </c>
      <c r="E38" s="120">
        <v>3294499910.1500001</v>
      </c>
      <c r="F38" s="121">
        <v>29.95</v>
      </c>
      <c r="G38" s="122">
        <v>-2.1239999999999998E-2</v>
      </c>
      <c r="H38" s="122">
        <v>0.16764000000000001</v>
      </c>
      <c r="I38" s="123" t="s">
        <v>87</v>
      </c>
    </row>
    <row r="39" spans="1:9" ht="15" customHeight="1" x14ac:dyDescent="0.2">
      <c r="A39" s="119" t="s">
        <v>113</v>
      </c>
      <c r="B39" s="120">
        <v>504308595.30000001</v>
      </c>
      <c r="C39" s="120">
        <v>73623307.980000004</v>
      </c>
      <c r="D39" s="120">
        <v>38738232.700000003</v>
      </c>
      <c r="E39" s="120">
        <v>4339185000</v>
      </c>
      <c r="F39" s="121">
        <v>6.53</v>
      </c>
      <c r="G39" s="122">
        <v>-2.2460000000000001E-2</v>
      </c>
      <c r="H39" s="122">
        <v>-1.6570000000000001E-2</v>
      </c>
      <c r="I39" s="123" t="s">
        <v>87</v>
      </c>
    </row>
    <row r="40" spans="1:9" ht="15" customHeight="1" x14ac:dyDescent="0.2">
      <c r="A40" s="119" t="s">
        <v>114</v>
      </c>
      <c r="B40" s="120">
        <v>91028024.200000003</v>
      </c>
      <c r="C40" s="120">
        <v>10828021.4</v>
      </c>
      <c r="D40" s="120">
        <v>5392777.2000000002</v>
      </c>
      <c r="E40" s="120">
        <v>268998480</v>
      </c>
      <c r="F40" s="121">
        <v>36</v>
      </c>
      <c r="G40" s="122">
        <v>-4.7620000000000003E-2</v>
      </c>
      <c r="H40" s="122">
        <v>7.7840000000000006E-2</v>
      </c>
      <c r="I40" s="123" t="s">
        <v>87</v>
      </c>
    </row>
    <row r="41" spans="1:9" ht="15" customHeight="1" x14ac:dyDescent="0.2">
      <c r="A41" s="119" t="s">
        <v>115</v>
      </c>
      <c r="B41" s="120">
        <v>1153863314.6600001</v>
      </c>
      <c r="C41" s="120">
        <v>145286845.58000001</v>
      </c>
      <c r="D41" s="120">
        <v>83600615.079999998</v>
      </c>
      <c r="E41" s="120">
        <v>2677485000</v>
      </c>
      <c r="F41" s="121">
        <v>8.6649999999999991</v>
      </c>
      <c r="G41" s="122">
        <v>8.652E-2</v>
      </c>
      <c r="H41" s="122">
        <v>0.10242</v>
      </c>
      <c r="I41" s="123" t="s">
        <v>87</v>
      </c>
    </row>
    <row r="42" spans="1:9" ht="15" customHeight="1" x14ac:dyDescent="0.2">
      <c r="A42" s="119" t="s">
        <v>116</v>
      </c>
      <c r="B42" s="120">
        <v>25569001.16</v>
      </c>
      <c r="C42" s="120">
        <v>2728228.8</v>
      </c>
      <c r="D42" s="120">
        <v>1157806.54</v>
      </c>
      <c r="E42" s="120">
        <v>309572548.44</v>
      </c>
      <c r="F42" s="121">
        <v>3.4049999999999998</v>
      </c>
      <c r="G42" s="122">
        <v>1.3390000000000001E-2</v>
      </c>
      <c r="H42" s="122">
        <v>0.13500000000000001</v>
      </c>
      <c r="I42" s="123" t="s">
        <v>87</v>
      </c>
    </row>
    <row r="43" spans="1:9" ht="15" customHeight="1" x14ac:dyDescent="0.2">
      <c r="A43" s="119" t="s">
        <v>117</v>
      </c>
      <c r="B43" s="120">
        <v>3802996061.6799898</v>
      </c>
      <c r="C43" s="120">
        <v>868608428.20000005</v>
      </c>
      <c r="D43" s="120">
        <v>370038299.48000002</v>
      </c>
      <c r="E43" s="120">
        <v>7204289591.5200005</v>
      </c>
      <c r="F43" s="121">
        <v>42.32</v>
      </c>
      <c r="G43" s="122">
        <v>-5.1549999999999999E-2</v>
      </c>
      <c r="H43" s="122">
        <v>0.13641</v>
      </c>
      <c r="I43" s="123" t="s">
        <v>87</v>
      </c>
    </row>
    <row r="44" spans="1:9" ht="15" customHeight="1" x14ac:dyDescent="0.2">
      <c r="A44" s="119" t="s">
        <v>118</v>
      </c>
      <c r="B44" s="120">
        <v>1059724015.04</v>
      </c>
      <c r="C44" s="120">
        <v>120158267.5</v>
      </c>
      <c r="D44" s="120">
        <v>50156810.039999999</v>
      </c>
      <c r="E44" s="120">
        <v>2713600000</v>
      </c>
      <c r="F44" s="121">
        <v>21.2</v>
      </c>
      <c r="G44" s="122">
        <v>9.3999999999999997E-4</v>
      </c>
      <c r="H44" s="122">
        <v>4.5359999999999998E-2</v>
      </c>
      <c r="I44" s="123" t="s">
        <v>87</v>
      </c>
    </row>
    <row r="45" spans="1:9" ht="15" customHeight="1" x14ac:dyDescent="0.2">
      <c r="A45" s="119" t="s">
        <v>119</v>
      </c>
      <c r="B45" s="120">
        <v>7814042207.5200005</v>
      </c>
      <c r="C45" s="120">
        <v>1272069012.0799999</v>
      </c>
      <c r="D45" s="120">
        <v>601477935.17999995</v>
      </c>
      <c r="E45" s="120">
        <v>4860108216.8599997</v>
      </c>
      <c r="F45" s="121">
        <v>27.22</v>
      </c>
      <c r="G45" s="122">
        <v>-2.367E-2</v>
      </c>
      <c r="H45" s="122">
        <v>4.2909999999999997E-2</v>
      </c>
      <c r="I45" s="123" t="s">
        <v>87</v>
      </c>
    </row>
    <row r="46" spans="1:9" ht="15" customHeight="1" x14ac:dyDescent="0.2">
      <c r="A46" s="119" t="s">
        <v>120</v>
      </c>
      <c r="B46" s="120">
        <v>29865260.059999902</v>
      </c>
      <c r="C46" s="120">
        <v>2151746.46</v>
      </c>
      <c r="D46" s="120">
        <v>724451.16</v>
      </c>
      <c r="E46" s="120">
        <v>63180000</v>
      </c>
      <c r="F46" s="121">
        <v>1.17</v>
      </c>
      <c r="G46" s="122">
        <v>-5.645E-2</v>
      </c>
      <c r="H46" s="122">
        <v>0.17</v>
      </c>
      <c r="I46" s="123" t="s">
        <v>87</v>
      </c>
    </row>
    <row r="47" spans="1:9" ht="15" customHeight="1" x14ac:dyDescent="0.2">
      <c r="A47" s="119" t="s">
        <v>121</v>
      </c>
      <c r="B47" s="120">
        <v>2335375386.04</v>
      </c>
      <c r="C47" s="120">
        <v>262878798.88</v>
      </c>
      <c r="D47" s="120">
        <v>123305222.09999999</v>
      </c>
      <c r="E47" s="120">
        <v>2315394770.4000001</v>
      </c>
      <c r="F47" s="121">
        <v>19.899999999999999</v>
      </c>
      <c r="G47" s="122">
        <v>1.5310000000000001E-2</v>
      </c>
      <c r="H47" s="122">
        <v>0.10556</v>
      </c>
      <c r="I47" s="123" t="s">
        <v>87</v>
      </c>
    </row>
    <row r="48" spans="1:9" ht="15" customHeight="1" x14ac:dyDescent="0.2">
      <c r="A48" s="119" t="s">
        <v>122</v>
      </c>
      <c r="B48" s="120">
        <v>635737702.84000003</v>
      </c>
      <c r="C48" s="120">
        <v>37643668.560000002</v>
      </c>
      <c r="D48" s="120">
        <v>11042841.140000001</v>
      </c>
      <c r="E48" s="120">
        <v>341910000</v>
      </c>
      <c r="F48" s="121">
        <v>7.86</v>
      </c>
      <c r="G48" s="122">
        <v>-4.4299999999999999E-3</v>
      </c>
      <c r="H48" s="122">
        <v>0.10549</v>
      </c>
      <c r="I48" s="123" t="s">
        <v>87</v>
      </c>
    </row>
    <row r="49" spans="1:9" s="10" customFormat="1" ht="5.0999999999999996" customHeight="1" x14ac:dyDescent="0.2">
      <c r="A49" s="193"/>
      <c r="B49" s="194"/>
      <c r="C49" s="194"/>
      <c r="D49" s="194"/>
      <c r="E49" s="194"/>
      <c r="F49" s="195"/>
      <c r="G49" s="196"/>
      <c r="H49" s="196"/>
      <c r="I49" s="142"/>
    </row>
    <row r="50" spans="1:9" ht="15" customHeight="1" x14ac:dyDescent="0.2">
      <c r="A50" s="124" t="s">
        <v>45</v>
      </c>
      <c r="G50" s="106"/>
      <c r="H50" s="106"/>
    </row>
    <row r="51" spans="1:9" ht="15" customHeight="1" x14ac:dyDescent="0.2">
      <c r="A51" s="124" t="s">
        <v>46</v>
      </c>
      <c r="G51" s="106"/>
      <c r="H51" s="106"/>
    </row>
    <row r="52" spans="1:9" ht="15" customHeight="1" x14ac:dyDescent="0.2">
      <c r="A52" s="192" t="s">
        <v>205</v>
      </c>
      <c r="G52" s="106"/>
      <c r="H52" s="106"/>
    </row>
    <row r="53" spans="1:9" ht="15" customHeight="1" x14ac:dyDescent="0.2">
      <c r="G53" s="106"/>
      <c r="H53" s="106"/>
    </row>
    <row r="54" spans="1:9" ht="15" customHeight="1" x14ac:dyDescent="0.2">
      <c r="G54" s="106"/>
      <c r="H54" s="106"/>
    </row>
    <row r="55" spans="1:9" ht="15" customHeight="1" x14ac:dyDescent="0.2">
      <c r="G55" s="106"/>
      <c r="H55" s="106"/>
    </row>
    <row r="56" spans="1:9" ht="15" customHeight="1" x14ac:dyDescent="0.2">
      <c r="G56" s="106"/>
      <c r="H56" s="106"/>
    </row>
    <row r="57" spans="1:9" ht="15" customHeight="1" x14ac:dyDescent="0.2">
      <c r="G57" s="106"/>
      <c r="H57" s="106"/>
    </row>
    <row r="58" spans="1:9" ht="15" customHeight="1" x14ac:dyDescent="0.2">
      <c r="G58" s="106"/>
      <c r="H58" s="106"/>
    </row>
    <row r="59" spans="1:9" ht="15" customHeight="1" x14ac:dyDescent="0.2">
      <c r="G59" s="106"/>
      <c r="H59" s="106"/>
    </row>
    <row r="60" spans="1:9" ht="15" customHeight="1" x14ac:dyDescent="0.2">
      <c r="G60" s="106"/>
      <c r="H60" s="106"/>
    </row>
    <row r="61" spans="1:9" ht="15" customHeight="1" x14ac:dyDescent="0.2">
      <c r="G61" s="106"/>
      <c r="H61" s="106"/>
    </row>
    <row r="62" spans="1:9" ht="15" customHeight="1" x14ac:dyDescent="0.2">
      <c r="G62" s="106"/>
      <c r="H62" s="106"/>
    </row>
    <row r="63" spans="1:9" ht="15" customHeight="1" x14ac:dyDescent="0.2">
      <c r="G63" s="106"/>
      <c r="H63" s="106"/>
    </row>
    <row r="64" spans="1:9" ht="15" customHeight="1" x14ac:dyDescent="0.2">
      <c r="G64" s="106"/>
      <c r="H64" s="106"/>
    </row>
    <row r="65" spans="7:8" ht="15" customHeight="1" x14ac:dyDescent="0.2">
      <c r="G65" s="106"/>
      <c r="H65" s="106"/>
    </row>
    <row r="66" spans="7:8" ht="15" customHeight="1" x14ac:dyDescent="0.2">
      <c r="G66" s="106"/>
      <c r="H66" s="106"/>
    </row>
    <row r="67" spans="7:8" ht="15" customHeight="1" x14ac:dyDescent="0.2">
      <c r="G67" s="106"/>
      <c r="H67" s="106"/>
    </row>
    <row r="68" spans="7:8" ht="15" customHeight="1" x14ac:dyDescent="0.2">
      <c r="G68" s="106"/>
      <c r="H68" s="106"/>
    </row>
    <row r="69" spans="7:8" ht="15" customHeight="1" x14ac:dyDescent="0.2">
      <c r="G69" s="106"/>
      <c r="H69" s="106"/>
    </row>
    <row r="70" spans="7:8" ht="15" customHeight="1" x14ac:dyDescent="0.2">
      <c r="G70" s="106"/>
      <c r="H70" s="106"/>
    </row>
    <row r="71" spans="7:8" ht="15" customHeight="1" x14ac:dyDescent="0.2">
      <c r="G71" s="106"/>
      <c r="H71" s="106"/>
    </row>
    <row r="72" spans="7:8" ht="15" customHeight="1" x14ac:dyDescent="0.2">
      <c r="G72" s="106"/>
      <c r="H72" s="106"/>
    </row>
    <row r="73" spans="7:8" ht="15" customHeight="1" x14ac:dyDescent="0.2">
      <c r="G73" s="106"/>
      <c r="H73" s="106"/>
    </row>
    <row r="74" spans="7:8" ht="15" customHeight="1" x14ac:dyDescent="0.2">
      <c r="G74" s="106"/>
      <c r="H74" s="106"/>
    </row>
    <row r="75" spans="7:8" ht="15" customHeight="1" x14ac:dyDescent="0.2">
      <c r="G75" s="106"/>
      <c r="H75" s="106"/>
    </row>
    <row r="76" spans="7:8" ht="15" customHeight="1" x14ac:dyDescent="0.2">
      <c r="G76" s="106"/>
      <c r="H76" s="106"/>
    </row>
    <row r="77" spans="7:8" ht="15" customHeight="1" x14ac:dyDescent="0.2">
      <c r="G77" s="106"/>
      <c r="H77" s="106"/>
    </row>
    <row r="78" spans="7:8" ht="15" customHeight="1" x14ac:dyDescent="0.2">
      <c r="G78" s="106"/>
      <c r="H78" s="106"/>
    </row>
    <row r="79" spans="7:8" ht="15" customHeight="1" x14ac:dyDescent="0.2">
      <c r="G79" s="106"/>
      <c r="H79" s="106"/>
    </row>
    <row r="80" spans="7:8" ht="15" customHeight="1" x14ac:dyDescent="0.2">
      <c r="G80" s="106"/>
      <c r="H80" s="106"/>
    </row>
    <row r="81" spans="7:8" ht="15" customHeight="1" x14ac:dyDescent="0.2">
      <c r="G81" s="106"/>
      <c r="H81" s="106"/>
    </row>
    <row r="82" spans="7:8" ht="15" customHeight="1" x14ac:dyDescent="0.2">
      <c r="G82" s="106"/>
      <c r="H82" s="106"/>
    </row>
    <row r="83" spans="7:8" ht="15" customHeight="1" x14ac:dyDescent="0.2">
      <c r="G83" s="106"/>
      <c r="H83" s="106"/>
    </row>
    <row r="84" spans="7:8" ht="15" customHeight="1" x14ac:dyDescent="0.2">
      <c r="G84" s="106"/>
      <c r="H84" s="106"/>
    </row>
    <row r="85" spans="7:8" ht="15" customHeight="1" x14ac:dyDescent="0.2">
      <c r="G85" s="106"/>
      <c r="H85" s="106"/>
    </row>
    <row r="86" spans="7:8" ht="15" customHeight="1" x14ac:dyDescent="0.2">
      <c r="G86" s="106"/>
      <c r="H86" s="106"/>
    </row>
    <row r="87" spans="7:8" ht="15" customHeight="1" x14ac:dyDescent="0.2">
      <c r="G87" s="106"/>
      <c r="H87" s="106"/>
    </row>
    <row r="88" spans="7:8" ht="15" customHeight="1" x14ac:dyDescent="0.2">
      <c r="G88" s="106"/>
      <c r="H88" s="106"/>
    </row>
    <row r="89" spans="7:8" ht="15" customHeight="1" x14ac:dyDescent="0.2">
      <c r="G89" s="106"/>
      <c r="H89" s="106"/>
    </row>
    <row r="90" spans="7:8" ht="15" customHeight="1" x14ac:dyDescent="0.2">
      <c r="G90" s="106"/>
      <c r="H90" s="106"/>
    </row>
    <row r="91" spans="7:8" ht="15" customHeight="1" x14ac:dyDescent="0.2">
      <c r="G91" s="106"/>
      <c r="H91" s="106"/>
    </row>
    <row r="92" spans="7:8" ht="15" customHeight="1" x14ac:dyDescent="0.2">
      <c r="G92" s="106"/>
      <c r="H92" s="106"/>
    </row>
    <row r="93" spans="7:8" ht="15" customHeight="1" x14ac:dyDescent="0.2">
      <c r="G93" s="106"/>
      <c r="H93" s="106"/>
    </row>
    <row r="94" spans="7:8" ht="15" customHeight="1" x14ac:dyDescent="0.2">
      <c r="G94" s="106"/>
      <c r="H94" s="106"/>
    </row>
    <row r="95" spans="7:8" ht="15" customHeight="1" x14ac:dyDescent="0.2">
      <c r="G95" s="106"/>
      <c r="H95" s="106"/>
    </row>
    <row r="96" spans="7:8" ht="15" customHeight="1" x14ac:dyDescent="0.2">
      <c r="G96" s="106"/>
      <c r="H96" s="106"/>
    </row>
    <row r="97" spans="7:8" ht="15" customHeight="1" x14ac:dyDescent="0.2">
      <c r="G97" s="106"/>
      <c r="H97" s="106"/>
    </row>
    <row r="98" spans="7:8" ht="15" customHeight="1" x14ac:dyDescent="0.2">
      <c r="G98" s="106"/>
      <c r="H98" s="106"/>
    </row>
    <row r="99" spans="7:8" ht="15" customHeight="1" x14ac:dyDescent="0.2">
      <c r="G99" s="106"/>
      <c r="H99" s="106"/>
    </row>
    <row r="100" spans="7:8" ht="15" customHeight="1" x14ac:dyDescent="0.2">
      <c r="G100" s="106"/>
      <c r="H100" s="106"/>
    </row>
    <row r="101" spans="7:8" ht="15" customHeight="1" x14ac:dyDescent="0.2">
      <c r="G101" s="106"/>
      <c r="H101" s="106"/>
    </row>
    <row r="102" spans="7:8" x14ac:dyDescent="0.2">
      <c r="G102" s="106"/>
      <c r="H102" s="106"/>
    </row>
    <row r="103" spans="7:8" x14ac:dyDescent="0.2">
      <c r="G103" s="106"/>
      <c r="H103" s="106"/>
    </row>
    <row r="104" spans="7:8" x14ac:dyDescent="0.2">
      <c r="G104" s="106"/>
      <c r="H104" s="106"/>
    </row>
    <row r="105" spans="7:8" x14ac:dyDescent="0.2">
      <c r="G105" s="106"/>
      <c r="H105" s="106"/>
    </row>
    <row r="106" spans="7:8" x14ac:dyDescent="0.2">
      <c r="G106" s="106"/>
      <c r="H106" s="106"/>
    </row>
    <row r="107" spans="7:8" x14ac:dyDescent="0.2">
      <c r="G107" s="106"/>
      <c r="H107" s="106"/>
    </row>
    <row r="108" spans="7:8" x14ac:dyDescent="0.2">
      <c r="G108" s="106"/>
      <c r="H108" s="106"/>
    </row>
    <row r="109" spans="7:8" x14ac:dyDescent="0.2">
      <c r="G109" s="106"/>
      <c r="H109" s="106"/>
    </row>
    <row r="110" spans="7:8" x14ac:dyDescent="0.2">
      <c r="G110" s="106"/>
      <c r="H110" s="106"/>
    </row>
    <row r="111" spans="7:8" x14ac:dyDescent="0.2">
      <c r="G111" s="106"/>
      <c r="H111" s="106"/>
    </row>
    <row r="112" spans="7:8" x14ac:dyDescent="0.2">
      <c r="G112" s="106"/>
      <c r="H112" s="106"/>
    </row>
    <row r="113" spans="7:8" x14ac:dyDescent="0.2">
      <c r="G113" s="106"/>
      <c r="H113" s="106"/>
    </row>
    <row r="114" spans="7:8" x14ac:dyDescent="0.2">
      <c r="G114" s="106"/>
      <c r="H114" s="106"/>
    </row>
    <row r="115" spans="7:8" x14ac:dyDescent="0.2">
      <c r="G115" s="106"/>
      <c r="H115" s="106"/>
    </row>
    <row r="116" spans="7:8" x14ac:dyDescent="0.2">
      <c r="G116" s="106"/>
      <c r="H116" s="106"/>
    </row>
    <row r="117" spans="7:8" x14ac:dyDescent="0.2">
      <c r="G117" s="106"/>
      <c r="H117" s="106"/>
    </row>
    <row r="118" spans="7:8" x14ac:dyDescent="0.2">
      <c r="G118" s="106"/>
      <c r="H118" s="106"/>
    </row>
    <row r="119" spans="7:8" x14ac:dyDescent="0.2">
      <c r="G119" s="106"/>
      <c r="H119" s="106"/>
    </row>
    <row r="120" spans="7:8" x14ac:dyDescent="0.2">
      <c r="G120" s="106"/>
      <c r="H120" s="106"/>
    </row>
    <row r="121" spans="7:8" x14ac:dyDescent="0.2">
      <c r="G121" s="106"/>
      <c r="H121" s="106"/>
    </row>
    <row r="122" spans="7:8" x14ac:dyDescent="0.2">
      <c r="G122" s="106"/>
      <c r="H122" s="106"/>
    </row>
    <row r="123" spans="7:8" x14ac:dyDescent="0.2">
      <c r="G123" s="106"/>
      <c r="H123" s="106"/>
    </row>
    <row r="124" spans="7:8" x14ac:dyDescent="0.2">
      <c r="G124" s="106"/>
      <c r="H124" s="106"/>
    </row>
    <row r="125" spans="7:8" x14ac:dyDescent="0.2">
      <c r="G125" s="106"/>
      <c r="H125" s="106"/>
    </row>
    <row r="126" spans="7:8" x14ac:dyDescent="0.2">
      <c r="G126" s="106"/>
      <c r="H126" s="106"/>
    </row>
    <row r="127" spans="7:8" x14ac:dyDescent="0.2">
      <c r="G127" s="106"/>
      <c r="H127" s="106"/>
    </row>
    <row r="128" spans="7:8" x14ac:dyDescent="0.2">
      <c r="G128" s="106"/>
      <c r="H128" s="106"/>
    </row>
    <row r="129" spans="7:8" x14ac:dyDescent="0.2">
      <c r="G129" s="106"/>
      <c r="H129" s="106"/>
    </row>
    <row r="130" spans="7:8" x14ac:dyDescent="0.2">
      <c r="G130" s="106"/>
      <c r="H130" s="106"/>
    </row>
    <row r="131" spans="7:8" x14ac:dyDescent="0.2">
      <c r="G131" s="106"/>
      <c r="H131" s="106"/>
    </row>
    <row r="132" spans="7:8" x14ac:dyDescent="0.2">
      <c r="G132" s="106"/>
      <c r="H132" s="106"/>
    </row>
    <row r="133" spans="7:8" x14ac:dyDescent="0.2">
      <c r="G133" s="106"/>
      <c r="H133" s="106"/>
    </row>
    <row r="134" spans="7:8" x14ac:dyDescent="0.2">
      <c r="G134" s="106"/>
      <c r="H134" s="106"/>
    </row>
    <row r="135" spans="7:8" x14ac:dyDescent="0.2">
      <c r="G135" s="106"/>
      <c r="H135" s="106"/>
    </row>
    <row r="136" spans="7:8" x14ac:dyDescent="0.2">
      <c r="G136" s="106"/>
      <c r="H136" s="106"/>
    </row>
    <row r="137" spans="7:8" x14ac:dyDescent="0.2">
      <c r="G137" s="106"/>
      <c r="H137" s="106"/>
    </row>
    <row r="138" spans="7:8" x14ac:dyDescent="0.2">
      <c r="G138" s="106"/>
      <c r="H138" s="106"/>
    </row>
    <row r="139" spans="7:8" x14ac:dyDescent="0.2">
      <c r="G139" s="106"/>
      <c r="H139" s="106"/>
    </row>
    <row r="140" spans="7:8" x14ac:dyDescent="0.2">
      <c r="G140" s="106"/>
      <c r="H140" s="106"/>
    </row>
    <row r="141" spans="7:8" x14ac:dyDescent="0.2">
      <c r="G141" s="106"/>
      <c r="H141" s="106"/>
    </row>
    <row r="142" spans="7:8" x14ac:dyDescent="0.2">
      <c r="G142" s="106"/>
      <c r="H142" s="106"/>
    </row>
    <row r="143" spans="7:8" x14ac:dyDescent="0.2">
      <c r="G143" s="106"/>
      <c r="H143" s="106"/>
    </row>
    <row r="144" spans="7:8" x14ac:dyDescent="0.2">
      <c r="G144" s="106"/>
      <c r="H144" s="106"/>
    </row>
    <row r="145" spans="7:8" x14ac:dyDescent="0.2">
      <c r="G145" s="106"/>
      <c r="H145" s="106"/>
    </row>
    <row r="146" spans="7:8" x14ac:dyDescent="0.2">
      <c r="G146" s="106"/>
      <c r="H146" s="106"/>
    </row>
    <row r="147" spans="7:8" x14ac:dyDescent="0.2">
      <c r="G147" s="106"/>
      <c r="H147" s="106"/>
    </row>
    <row r="148" spans="7:8" x14ac:dyDescent="0.2">
      <c r="G148" s="106"/>
      <c r="H148" s="106"/>
    </row>
    <row r="149" spans="7:8" x14ac:dyDescent="0.2">
      <c r="G149" s="106"/>
      <c r="H149" s="106"/>
    </row>
    <row r="150" spans="7:8" x14ac:dyDescent="0.2">
      <c r="G150" s="106"/>
      <c r="H150" s="106"/>
    </row>
    <row r="151" spans="7:8" x14ac:dyDescent="0.2">
      <c r="G151" s="106"/>
      <c r="H151" s="106"/>
    </row>
    <row r="152" spans="7:8" x14ac:dyDescent="0.2">
      <c r="G152" s="106"/>
      <c r="H152" s="106"/>
    </row>
    <row r="153" spans="7:8" x14ac:dyDescent="0.2">
      <c r="G153" s="106"/>
      <c r="H153" s="106"/>
    </row>
    <row r="154" spans="7:8" x14ac:dyDescent="0.2">
      <c r="G154" s="106"/>
      <c r="H154" s="106"/>
    </row>
    <row r="155" spans="7:8" x14ac:dyDescent="0.2">
      <c r="G155" s="106"/>
      <c r="H155" s="106"/>
    </row>
    <row r="156" spans="7:8" x14ac:dyDescent="0.2">
      <c r="G156" s="106"/>
      <c r="H156" s="106"/>
    </row>
    <row r="157" spans="7:8" x14ac:dyDescent="0.2">
      <c r="G157" s="106"/>
      <c r="H157" s="106"/>
    </row>
    <row r="158" spans="7:8" x14ac:dyDescent="0.2">
      <c r="G158" s="106"/>
      <c r="H158" s="106"/>
    </row>
    <row r="159" spans="7:8" x14ac:dyDescent="0.2">
      <c r="G159" s="106"/>
      <c r="H159" s="106"/>
    </row>
    <row r="160" spans="7:8" x14ac:dyDescent="0.2">
      <c r="G160" s="106"/>
      <c r="H160" s="106"/>
    </row>
    <row r="161" spans="7:8" x14ac:dyDescent="0.2">
      <c r="G161" s="106"/>
      <c r="H161" s="106"/>
    </row>
    <row r="162" spans="7:8" x14ac:dyDescent="0.2">
      <c r="G162" s="106"/>
      <c r="H162" s="106"/>
    </row>
    <row r="163" spans="7:8" x14ac:dyDescent="0.2">
      <c r="G163" s="106"/>
      <c r="H163" s="106"/>
    </row>
    <row r="164" spans="7:8" x14ac:dyDescent="0.2">
      <c r="G164" s="106"/>
      <c r="H164" s="106"/>
    </row>
    <row r="165" spans="7:8" x14ac:dyDescent="0.2">
      <c r="G165" s="106"/>
      <c r="H165" s="106"/>
    </row>
    <row r="166" spans="7:8" x14ac:dyDescent="0.2">
      <c r="G166" s="106"/>
      <c r="H166" s="106"/>
    </row>
    <row r="167" spans="7:8" x14ac:dyDescent="0.2">
      <c r="G167" s="106"/>
      <c r="H167" s="106"/>
    </row>
    <row r="168" spans="7:8" x14ac:dyDescent="0.2">
      <c r="G168" s="106"/>
      <c r="H168" s="106"/>
    </row>
    <row r="169" spans="7:8" x14ac:dyDescent="0.2">
      <c r="G169" s="106"/>
      <c r="H169" s="106"/>
    </row>
    <row r="170" spans="7:8" x14ac:dyDescent="0.2">
      <c r="G170" s="106"/>
      <c r="H170" s="106"/>
    </row>
    <row r="171" spans="7:8" x14ac:dyDescent="0.2">
      <c r="G171" s="106"/>
      <c r="H171" s="106"/>
    </row>
    <row r="172" spans="7:8" x14ac:dyDescent="0.2">
      <c r="G172" s="106"/>
      <c r="H172" s="106"/>
    </row>
    <row r="173" spans="7:8" x14ac:dyDescent="0.2">
      <c r="G173" s="106"/>
      <c r="H173" s="106"/>
    </row>
    <row r="174" spans="7:8" x14ac:dyDescent="0.2">
      <c r="G174" s="106"/>
      <c r="H174" s="106"/>
    </row>
    <row r="175" spans="7:8" x14ac:dyDescent="0.2">
      <c r="G175" s="106"/>
      <c r="H175" s="106"/>
    </row>
    <row r="176" spans="7:8" x14ac:dyDescent="0.2">
      <c r="G176" s="106"/>
      <c r="H176" s="106"/>
    </row>
    <row r="177" spans="7:8" x14ac:dyDescent="0.2">
      <c r="G177" s="106"/>
      <c r="H177" s="106"/>
    </row>
    <row r="178" spans="7:8" x14ac:dyDescent="0.2">
      <c r="G178" s="106"/>
      <c r="H178" s="106"/>
    </row>
    <row r="179" spans="7:8" x14ac:dyDescent="0.2">
      <c r="G179" s="106"/>
      <c r="H179" s="106"/>
    </row>
    <row r="180" spans="7:8" x14ac:dyDescent="0.2">
      <c r="G180" s="106"/>
      <c r="H180" s="106"/>
    </row>
    <row r="181" spans="7:8" x14ac:dyDescent="0.2">
      <c r="G181" s="106"/>
      <c r="H181" s="106"/>
    </row>
    <row r="182" spans="7:8" x14ac:dyDescent="0.2">
      <c r="G182" s="106"/>
      <c r="H182" s="106"/>
    </row>
    <row r="183" spans="7:8" x14ac:dyDescent="0.2">
      <c r="G183" s="106"/>
      <c r="H183" s="106"/>
    </row>
    <row r="184" spans="7:8" x14ac:dyDescent="0.2">
      <c r="G184" s="106"/>
      <c r="H184" s="106"/>
    </row>
    <row r="185" spans="7:8" x14ac:dyDescent="0.2">
      <c r="G185" s="106"/>
      <c r="H185" s="106"/>
    </row>
    <row r="186" spans="7:8" x14ac:dyDescent="0.2">
      <c r="G186" s="106"/>
      <c r="H186" s="106"/>
    </row>
    <row r="187" spans="7:8" x14ac:dyDescent="0.2">
      <c r="G187" s="106"/>
      <c r="H187" s="106"/>
    </row>
    <row r="188" spans="7:8" x14ac:dyDescent="0.2">
      <c r="G188" s="106"/>
      <c r="H188" s="106"/>
    </row>
    <row r="189" spans="7:8" x14ac:dyDescent="0.2">
      <c r="G189" s="106"/>
      <c r="H189" s="106"/>
    </row>
    <row r="190" spans="7:8" x14ac:dyDescent="0.2">
      <c r="G190" s="106"/>
      <c r="H190" s="106"/>
    </row>
    <row r="191" spans="7:8" x14ac:dyDescent="0.2">
      <c r="G191" s="106"/>
      <c r="H191" s="106"/>
    </row>
    <row r="192" spans="7:8" x14ac:dyDescent="0.2">
      <c r="G192" s="106"/>
      <c r="H192" s="106"/>
    </row>
    <row r="193" spans="7:8" x14ac:dyDescent="0.2">
      <c r="G193" s="106"/>
      <c r="H193" s="106"/>
    </row>
    <row r="194" spans="7:8" x14ac:dyDescent="0.2">
      <c r="G194" s="106"/>
      <c r="H194" s="106"/>
    </row>
    <row r="195" spans="7:8" x14ac:dyDescent="0.2">
      <c r="G195" s="106"/>
      <c r="H195" s="106"/>
    </row>
    <row r="196" spans="7:8" x14ac:dyDescent="0.2">
      <c r="G196" s="106"/>
      <c r="H196" s="106"/>
    </row>
    <row r="197" spans="7:8" x14ac:dyDescent="0.2">
      <c r="G197" s="106"/>
      <c r="H197" s="106"/>
    </row>
    <row r="198" spans="7:8" x14ac:dyDescent="0.2">
      <c r="G198" s="106"/>
      <c r="H198" s="106"/>
    </row>
    <row r="199" spans="7:8" x14ac:dyDescent="0.2">
      <c r="G199" s="106"/>
      <c r="H199" s="106"/>
    </row>
    <row r="200" spans="7:8" x14ac:dyDescent="0.2">
      <c r="G200" s="106"/>
      <c r="H200" s="106"/>
    </row>
    <row r="201" spans="7:8" x14ac:dyDescent="0.2">
      <c r="G201" s="106"/>
      <c r="H201" s="106"/>
    </row>
  </sheetData>
  <mergeCells count="1">
    <mergeCell ref="G10:H10"/>
  </mergeCells>
  <phoneticPr fontId="2" type="noConversion"/>
  <printOptions horizontalCentered="1"/>
  <pageMargins left="0.78740157480314965" right="0.59055118110236227" top="0.98425196850393704" bottom="0.59055118110236227" header="0.51181102362204722" footer="0.51181102362204722"/>
  <pageSetup paperSize="9" scale="63" orientation="portrait" r:id="rId1"/>
  <headerFooter alignWithMargins="0">
    <oddHeader>&amp;R&amp;G</oddHeader>
    <oddFooter>&amp;L&amp;8&amp;P |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zoomScaleNormal="100" workbookViewId="0">
      <selection activeCell="G8" sqref="G8"/>
    </sheetView>
  </sheetViews>
  <sheetFormatPr baseColWidth="10" defaultRowHeight="12.75" x14ac:dyDescent="0.2"/>
  <cols>
    <col min="1" max="1" width="36.140625" customWidth="1"/>
    <col min="2" max="2" width="13.7109375" bestFit="1" customWidth="1"/>
    <col min="3" max="3" width="13.7109375" customWidth="1"/>
    <col min="4" max="4" width="15.5703125" customWidth="1"/>
    <col min="5" max="5" width="14.5703125" customWidth="1"/>
    <col min="6" max="7" width="11.7109375" customWidth="1"/>
    <col min="8" max="8" width="11.140625" customWidth="1"/>
    <col min="9" max="9" width="7.28515625" customWidth="1"/>
  </cols>
  <sheetData>
    <row r="1" spans="1:9" ht="18" customHeight="1" x14ac:dyDescent="0.2"/>
    <row r="2" spans="1:9" ht="26.25" x14ac:dyDescent="0.4">
      <c r="A2" s="107" t="s">
        <v>77</v>
      </c>
      <c r="B2" s="7"/>
      <c r="C2" s="7"/>
      <c r="D2" s="7"/>
      <c r="E2" s="7"/>
      <c r="F2" s="7"/>
      <c r="G2" s="7"/>
      <c r="H2" s="7"/>
    </row>
    <row r="3" spans="1:9" ht="23.25" x14ac:dyDescent="0.35">
      <c r="A3" s="109" t="s">
        <v>78</v>
      </c>
      <c r="B3" s="7"/>
      <c r="C3" s="7"/>
      <c r="D3" s="7"/>
      <c r="E3" s="7"/>
      <c r="F3" s="7"/>
      <c r="G3" s="7"/>
      <c r="H3" s="7"/>
    </row>
    <row r="4" spans="1:9" ht="15.75" x14ac:dyDescent="0.25">
      <c r="G4" s="105"/>
    </row>
    <row r="5" spans="1:9" ht="15.75" x14ac:dyDescent="0.25">
      <c r="G5" s="105"/>
    </row>
    <row r="6" spans="1:9" ht="15.75" x14ac:dyDescent="0.25">
      <c r="G6" s="105"/>
    </row>
    <row r="7" spans="1:9" ht="15.75" x14ac:dyDescent="0.25">
      <c r="B7" s="10"/>
      <c r="D7" s="10"/>
      <c r="G7" s="105"/>
    </row>
    <row r="8" spans="1:9" ht="15.75" customHeight="1" x14ac:dyDescent="0.2">
      <c r="B8" s="90"/>
      <c r="C8" s="90"/>
      <c r="D8" s="90"/>
      <c r="E8" s="90"/>
      <c r="F8" s="90"/>
      <c r="G8" s="90"/>
      <c r="H8" s="90"/>
    </row>
    <row r="9" spans="1:9" ht="15.75" x14ac:dyDescent="0.25">
      <c r="G9" s="105"/>
    </row>
    <row r="10" spans="1:9" ht="20.25" x14ac:dyDescent="0.3">
      <c r="A10" s="125" t="s">
        <v>3</v>
      </c>
      <c r="G10" s="105"/>
    </row>
    <row r="11" spans="1:9" ht="3.75" customHeight="1" x14ac:dyDescent="0.25">
      <c r="G11" s="105"/>
    </row>
    <row r="12" spans="1:9" ht="38.25" customHeight="1" x14ac:dyDescent="0.2">
      <c r="A12" s="110" t="s">
        <v>47</v>
      </c>
      <c r="B12" s="111"/>
      <c r="C12" s="111"/>
      <c r="D12" s="112" t="s">
        <v>48</v>
      </c>
      <c r="E12" s="113" t="s">
        <v>49</v>
      </c>
      <c r="F12" s="114" t="s">
        <v>50</v>
      </c>
      <c r="G12" s="219" t="s">
        <v>51</v>
      </c>
      <c r="H12" s="220"/>
      <c r="I12" s="115" t="s">
        <v>52</v>
      </c>
    </row>
    <row r="13" spans="1:9" ht="15" customHeight="1" x14ac:dyDescent="0.2">
      <c r="A13" s="10"/>
      <c r="B13" s="116" t="s">
        <v>124</v>
      </c>
      <c r="C13" s="116" t="s">
        <v>123</v>
      </c>
      <c r="D13" s="170" t="s">
        <v>125</v>
      </c>
      <c r="E13" s="117">
        <v>43524</v>
      </c>
      <c r="F13" s="118" t="s">
        <v>44</v>
      </c>
      <c r="G13" s="170" t="s">
        <v>126</v>
      </c>
      <c r="H13" s="118">
        <v>2018</v>
      </c>
      <c r="I13" s="118"/>
    </row>
    <row r="14" spans="1:9" ht="15" customHeight="1" x14ac:dyDescent="0.2">
      <c r="A14" s="127" t="s">
        <v>156</v>
      </c>
      <c r="B14" s="20">
        <v>191714760.78</v>
      </c>
      <c r="C14" s="20">
        <v>22420284</v>
      </c>
      <c r="D14" s="20">
        <v>10472457.1</v>
      </c>
      <c r="E14" s="20">
        <v>1280077044.72</v>
      </c>
      <c r="F14" s="128">
        <v>3.39</v>
      </c>
      <c r="G14" s="129">
        <v>5.9300000000000004E-3</v>
      </c>
      <c r="H14" s="129">
        <v>4.9540000000000001E-2</v>
      </c>
      <c r="I14" s="17" t="s">
        <v>87</v>
      </c>
    </row>
    <row r="15" spans="1:9" ht="15" customHeight="1" x14ac:dyDescent="0.2">
      <c r="A15" s="127" t="s">
        <v>157</v>
      </c>
      <c r="B15" s="120">
        <v>3070276.79999999</v>
      </c>
      <c r="C15" s="20">
        <v>209340.79999999999</v>
      </c>
      <c r="D15" s="20">
        <v>141913.20000000001</v>
      </c>
      <c r="E15" s="20">
        <v>93500000</v>
      </c>
      <c r="F15" s="128">
        <v>22</v>
      </c>
      <c r="G15" s="129">
        <v>1.8519999999999998E-2</v>
      </c>
      <c r="H15" s="129">
        <v>0.1</v>
      </c>
      <c r="I15" s="17" t="s">
        <v>87</v>
      </c>
    </row>
    <row r="16" spans="1:9" ht="15" customHeight="1" x14ac:dyDescent="0.2">
      <c r="A16" s="127" t="s">
        <v>158</v>
      </c>
      <c r="B16" s="20">
        <v>12268041.199999901</v>
      </c>
      <c r="C16" s="20">
        <v>854118.40000000002</v>
      </c>
      <c r="D16" s="20">
        <v>551667.80000000005</v>
      </c>
      <c r="E16" s="20">
        <v>77270236.5</v>
      </c>
      <c r="F16" s="128">
        <v>11.5</v>
      </c>
      <c r="G16" s="129">
        <v>4.5449999999999997E-2</v>
      </c>
      <c r="H16" s="129">
        <v>-4.9590000000000002E-2</v>
      </c>
      <c r="I16" s="17" t="s">
        <v>87</v>
      </c>
    </row>
    <row r="17" spans="1:9" s="10" customFormat="1" ht="5.0999999999999996" customHeight="1" x14ac:dyDescent="0.2">
      <c r="A17" s="193"/>
      <c r="B17" s="194"/>
      <c r="C17" s="194"/>
      <c r="D17" s="194"/>
      <c r="E17" s="194"/>
      <c r="F17" s="195"/>
      <c r="G17" s="196"/>
      <c r="H17" s="196"/>
      <c r="I17" s="142"/>
    </row>
    <row r="18" spans="1:9" ht="15" customHeight="1" x14ac:dyDescent="0.2">
      <c r="A18" s="130" t="s">
        <v>53</v>
      </c>
      <c r="B18" s="116"/>
      <c r="C18" s="116"/>
      <c r="D18" s="126"/>
      <c r="E18" s="117"/>
      <c r="F18" s="118"/>
      <c r="G18" s="126"/>
      <c r="H18" s="118"/>
      <c r="I18" s="118"/>
    </row>
    <row r="19" spans="1:9" ht="15" customHeight="1" x14ac:dyDescent="0.2">
      <c r="A19" s="130" t="s">
        <v>46</v>
      </c>
      <c r="B19" s="116"/>
      <c r="C19" s="116"/>
      <c r="D19" s="126"/>
      <c r="E19" s="117"/>
      <c r="F19" s="118"/>
      <c r="G19" s="126"/>
      <c r="H19" s="118"/>
      <c r="I19" s="118"/>
    </row>
    <row r="20" spans="1:9" ht="15" customHeight="1" x14ac:dyDescent="0.2">
      <c r="A20" s="10"/>
      <c r="B20" s="116"/>
      <c r="C20" s="116"/>
      <c r="D20" s="126"/>
      <c r="E20" s="117"/>
      <c r="F20" s="118"/>
      <c r="G20" s="126"/>
      <c r="H20" s="118"/>
      <c r="I20" s="118"/>
    </row>
    <row r="21" spans="1:9" ht="15" customHeight="1" x14ac:dyDescent="0.2">
      <c r="A21" s="10"/>
      <c r="B21" s="116"/>
      <c r="C21" s="116"/>
      <c r="D21" s="126"/>
      <c r="E21" s="117"/>
      <c r="F21" s="118"/>
      <c r="G21" s="126"/>
      <c r="H21" s="118"/>
      <c r="I21" s="118"/>
    </row>
    <row r="22" spans="1:9" ht="15" customHeight="1" x14ac:dyDescent="0.2">
      <c r="A22" s="10"/>
      <c r="B22" s="116"/>
      <c r="C22" s="116"/>
      <c r="D22" s="126"/>
      <c r="E22" s="117"/>
      <c r="F22" s="118"/>
      <c r="G22" s="126"/>
      <c r="H22" s="118"/>
      <c r="I22" s="118"/>
    </row>
    <row r="23" spans="1:9" ht="15" customHeight="1" x14ac:dyDescent="0.2">
      <c r="A23" s="10"/>
      <c r="B23" s="116"/>
      <c r="C23" s="116"/>
      <c r="D23" s="126"/>
      <c r="E23" s="117"/>
      <c r="F23" s="118"/>
      <c r="G23" s="126"/>
      <c r="H23" s="118"/>
      <c r="I23" s="118"/>
    </row>
    <row r="24" spans="1:9" ht="15" customHeight="1" x14ac:dyDescent="0.2">
      <c r="A24" s="10"/>
      <c r="B24" s="116"/>
      <c r="C24" s="116"/>
      <c r="D24" s="126"/>
      <c r="E24" s="117"/>
      <c r="F24" s="118"/>
      <c r="G24" s="126"/>
      <c r="H24" s="118"/>
      <c r="I24" s="118"/>
    </row>
    <row r="25" spans="1:9" ht="15" customHeight="1" x14ac:dyDescent="0.2">
      <c r="A25" s="10"/>
      <c r="B25" s="116"/>
      <c r="C25" s="116"/>
      <c r="D25" s="126"/>
      <c r="E25" s="117"/>
      <c r="F25" s="118"/>
      <c r="G25" s="126"/>
      <c r="H25" s="118"/>
      <c r="I25" s="118"/>
    </row>
    <row r="26" spans="1:9" ht="15" customHeight="1" x14ac:dyDescent="0.2">
      <c r="A26" s="10"/>
      <c r="B26" s="116"/>
      <c r="C26" s="116"/>
      <c r="D26" s="126"/>
      <c r="E26" s="117"/>
      <c r="F26" s="118"/>
      <c r="G26" s="126"/>
      <c r="H26" s="118"/>
      <c r="I26" s="118"/>
    </row>
    <row r="27" spans="1:9" ht="15" customHeight="1" x14ac:dyDescent="0.2">
      <c r="A27" s="10"/>
      <c r="B27" s="116"/>
      <c r="C27" s="116"/>
      <c r="D27" s="126"/>
      <c r="E27" s="117"/>
      <c r="F27" s="118"/>
      <c r="G27" s="126"/>
      <c r="H27" s="118"/>
      <c r="I27" s="118"/>
    </row>
    <row r="28" spans="1:9" ht="20.25" x14ac:dyDescent="0.3">
      <c r="A28" s="131" t="s">
        <v>4</v>
      </c>
      <c r="G28" s="105"/>
    </row>
    <row r="29" spans="1:9" ht="3.75" customHeight="1" x14ac:dyDescent="0.25">
      <c r="G29" s="105"/>
    </row>
    <row r="30" spans="1:9" ht="38.25" customHeight="1" x14ac:dyDescent="0.2">
      <c r="A30" s="110" t="s">
        <v>47</v>
      </c>
      <c r="B30" s="111"/>
      <c r="C30" s="111"/>
      <c r="D30" s="112" t="s">
        <v>48</v>
      </c>
      <c r="E30" s="113" t="s">
        <v>49</v>
      </c>
      <c r="F30" s="114" t="s">
        <v>50</v>
      </c>
      <c r="G30" s="219" t="s">
        <v>51</v>
      </c>
      <c r="H30" s="220"/>
      <c r="I30" s="115" t="s">
        <v>52</v>
      </c>
    </row>
    <row r="31" spans="1:9" ht="15" customHeight="1" x14ac:dyDescent="0.2">
      <c r="A31" s="10"/>
      <c r="B31" s="116" t="s">
        <v>124</v>
      </c>
      <c r="C31" s="116" t="s">
        <v>123</v>
      </c>
      <c r="D31" s="170" t="s">
        <v>125</v>
      </c>
      <c r="E31" s="117">
        <v>43524</v>
      </c>
      <c r="F31" s="118" t="s">
        <v>44</v>
      </c>
      <c r="G31" s="170" t="s">
        <v>126</v>
      </c>
      <c r="H31" s="118">
        <v>2018</v>
      </c>
      <c r="I31" s="118"/>
    </row>
    <row r="32" spans="1:9" ht="14.25" customHeight="1" x14ac:dyDescent="0.2">
      <c r="A32" s="119" t="s">
        <v>127</v>
      </c>
      <c r="B32" s="120">
        <v>760768.8</v>
      </c>
      <c r="C32" s="120">
        <v>58698</v>
      </c>
      <c r="D32" s="120">
        <v>16728</v>
      </c>
      <c r="E32" s="120">
        <v>704723437.5</v>
      </c>
      <c r="F32" s="121">
        <v>24.6</v>
      </c>
      <c r="G32" s="122">
        <v>-8.0599999999999995E-3</v>
      </c>
      <c r="H32" s="122">
        <v>3.3610000000000001E-2</v>
      </c>
      <c r="I32" s="123" t="s">
        <v>87</v>
      </c>
    </row>
    <row r="33" spans="1:9" ht="14.25" customHeight="1" x14ac:dyDescent="0.2">
      <c r="A33" s="119" t="s">
        <v>128</v>
      </c>
      <c r="B33" s="120">
        <v>1742023.2</v>
      </c>
      <c r="C33" s="120">
        <v>307508</v>
      </c>
      <c r="D33" s="120">
        <v>3408</v>
      </c>
      <c r="E33" s="120">
        <v>57500000</v>
      </c>
      <c r="F33" s="121">
        <v>23</v>
      </c>
      <c r="G33" s="122">
        <v>3.6040000000000003E-2</v>
      </c>
      <c r="H33" s="122">
        <v>3.6040000000000003E-2</v>
      </c>
      <c r="I33" s="123" t="s">
        <v>87</v>
      </c>
    </row>
    <row r="34" spans="1:9" ht="14.25" customHeight="1" x14ac:dyDescent="0.2">
      <c r="A34" s="119" t="s">
        <v>129</v>
      </c>
      <c r="B34" s="120">
        <v>7342983.4000000004</v>
      </c>
      <c r="C34" s="120">
        <v>1253559.8</v>
      </c>
      <c r="D34" s="120">
        <v>783068.6</v>
      </c>
      <c r="E34" s="120">
        <v>699429300</v>
      </c>
      <c r="F34" s="121">
        <v>17</v>
      </c>
      <c r="G34" s="122">
        <v>1.796E-2</v>
      </c>
      <c r="H34" s="122">
        <v>1.1900000000000001E-2</v>
      </c>
      <c r="I34" s="123" t="s">
        <v>87</v>
      </c>
    </row>
    <row r="35" spans="1:9" ht="14.25" customHeight="1" x14ac:dyDescent="0.2">
      <c r="A35" s="119" t="s">
        <v>130</v>
      </c>
      <c r="B35" s="120">
        <v>1092863.6000000001</v>
      </c>
      <c r="C35" s="120">
        <v>13804</v>
      </c>
      <c r="D35" s="120">
        <v>0</v>
      </c>
      <c r="E35" s="120">
        <v>30600000</v>
      </c>
      <c r="F35" s="121">
        <v>17</v>
      </c>
      <c r="G35" s="122">
        <v>0</v>
      </c>
      <c r="H35" s="122">
        <v>0</v>
      </c>
      <c r="I35" s="123" t="s">
        <v>87</v>
      </c>
    </row>
    <row r="36" spans="1:9" ht="14.25" customHeight="1" x14ac:dyDescent="0.2">
      <c r="A36" s="119" t="s">
        <v>131</v>
      </c>
      <c r="B36" s="120">
        <v>858182</v>
      </c>
      <c r="C36" s="120">
        <v>117582</v>
      </c>
      <c r="D36" s="120">
        <v>42138</v>
      </c>
      <c r="E36" s="120">
        <v>188400000</v>
      </c>
      <c r="F36" s="121">
        <v>74</v>
      </c>
      <c r="G36" s="122">
        <v>4.2250000000000003E-2</v>
      </c>
      <c r="H36" s="122">
        <v>1.37E-2</v>
      </c>
      <c r="I36" s="123" t="s">
        <v>87</v>
      </c>
    </row>
    <row r="37" spans="1:9" ht="14.25" customHeight="1" x14ac:dyDescent="0.2">
      <c r="A37" s="119" t="s">
        <v>132</v>
      </c>
      <c r="B37" s="120">
        <v>178059.12</v>
      </c>
      <c r="C37" s="120">
        <v>13875.2</v>
      </c>
      <c r="D37" s="120">
        <v>9430.7999999999993</v>
      </c>
      <c r="E37" s="120">
        <v>17132430</v>
      </c>
      <c r="F37" s="121">
        <v>3.3</v>
      </c>
      <c r="G37" s="122">
        <v>3.7740000000000003E-2</v>
      </c>
      <c r="H37" s="122">
        <v>4.4299999999999999E-2</v>
      </c>
      <c r="I37" s="123" t="s">
        <v>87</v>
      </c>
    </row>
    <row r="38" spans="1:9" ht="14.25" customHeight="1" x14ac:dyDescent="0.2">
      <c r="A38" s="119" t="s">
        <v>133</v>
      </c>
      <c r="B38" s="120">
        <v>224.4</v>
      </c>
      <c r="C38" s="120">
        <v>0</v>
      </c>
      <c r="D38" s="120">
        <v>0</v>
      </c>
      <c r="E38" s="120">
        <v>130900000</v>
      </c>
      <c r="F38" s="121">
        <v>3.74</v>
      </c>
      <c r="G38" s="122">
        <v>0</v>
      </c>
      <c r="H38" s="122">
        <v>0</v>
      </c>
      <c r="I38" s="123" t="s">
        <v>87</v>
      </c>
    </row>
    <row r="39" spans="1:9" ht="14.25" customHeight="1" x14ac:dyDescent="0.2">
      <c r="A39" s="119" t="s">
        <v>135</v>
      </c>
      <c r="B39" s="120">
        <v>5910609.2000000002</v>
      </c>
      <c r="C39" s="120">
        <v>439103.2</v>
      </c>
      <c r="D39" s="120">
        <v>307937.2</v>
      </c>
      <c r="E39" s="120">
        <v>143541559.5</v>
      </c>
      <c r="F39" s="121">
        <v>25</v>
      </c>
      <c r="G39" s="122">
        <v>3.3059999999999999E-2</v>
      </c>
      <c r="H39" s="122">
        <v>8.0599999999999995E-3</v>
      </c>
      <c r="I39" s="123" t="s">
        <v>87</v>
      </c>
    </row>
    <row r="40" spans="1:9" ht="14.25" customHeight="1" x14ac:dyDescent="0.2">
      <c r="A40" s="119" t="s">
        <v>136</v>
      </c>
      <c r="B40" s="120">
        <v>128179.1</v>
      </c>
      <c r="C40" s="120">
        <v>20307.2</v>
      </c>
      <c r="D40" s="120">
        <v>5258</v>
      </c>
      <c r="E40" s="120">
        <v>13500000</v>
      </c>
      <c r="F40" s="121">
        <v>9.1</v>
      </c>
      <c r="G40" s="122">
        <v>1.111E-2</v>
      </c>
      <c r="H40" s="122">
        <v>-3.1910000000000001E-2</v>
      </c>
      <c r="I40" s="123" t="s">
        <v>87</v>
      </c>
    </row>
    <row r="41" spans="1:9" ht="14.25" customHeight="1" x14ac:dyDescent="0.2">
      <c r="A41" s="119" t="s">
        <v>137</v>
      </c>
      <c r="B41" s="120">
        <v>366173.4</v>
      </c>
      <c r="C41" s="120">
        <v>34097.199999999997</v>
      </c>
      <c r="D41" s="120">
        <v>15660</v>
      </c>
      <c r="E41" s="120">
        <v>6375000</v>
      </c>
      <c r="F41" s="121">
        <v>8.5</v>
      </c>
      <c r="G41" s="122">
        <v>2.41E-2</v>
      </c>
      <c r="H41" s="122">
        <v>-9.5740000000000006E-2</v>
      </c>
      <c r="I41" s="123" t="s">
        <v>87</v>
      </c>
    </row>
    <row r="42" spans="1:9" ht="14.25" customHeight="1" x14ac:dyDescent="0.2">
      <c r="A42" s="119" t="s">
        <v>138</v>
      </c>
      <c r="B42" s="120">
        <v>146152.799999999</v>
      </c>
      <c r="C42" s="120">
        <v>26977.759999999998</v>
      </c>
      <c r="D42" s="120">
        <v>14098.8</v>
      </c>
      <c r="E42" s="120">
        <v>1215571.6000000001</v>
      </c>
      <c r="F42" s="121">
        <v>0.4</v>
      </c>
      <c r="G42" s="122">
        <v>-0.33333000000000002</v>
      </c>
      <c r="H42" s="122">
        <v>-0.31034</v>
      </c>
      <c r="I42" s="123" t="s">
        <v>87</v>
      </c>
    </row>
    <row r="43" spans="1:9" ht="14.25" customHeight="1" x14ac:dyDescent="0.2">
      <c r="A43" s="119" t="s">
        <v>139</v>
      </c>
      <c r="B43" s="120">
        <v>520687</v>
      </c>
      <c r="C43" s="120">
        <v>81599</v>
      </c>
      <c r="D43" s="120">
        <v>68998</v>
      </c>
      <c r="E43" s="120">
        <v>141750000</v>
      </c>
      <c r="F43" s="121">
        <v>75</v>
      </c>
      <c r="G43" s="122">
        <v>3.4479999999999997E-2</v>
      </c>
      <c r="H43" s="122">
        <v>7.1429999999999993E-2</v>
      </c>
      <c r="I43" s="123" t="s">
        <v>87</v>
      </c>
    </row>
    <row r="44" spans="1:9" ht="14.25" customHeight="1" x14ac:dyDescent="0.2">
      <c r="A44" s="119" t="s">
        <v>140</v>
      </c>
      <c r="B44" s="120">
        <v>18858826.52</v>
      </c>
      <c r="C44" s="120">
        <v>2133622.4</v>
      </c>
      <c r="D44" s="120">
        <v>1043536.8</v>
      </c>
      <c r="E44" s="120">
        <v>1230611600.4000001</v>
      </c>
      <c r="F44" s="121">
        <v>54.6</v>
      </c>
      <c r="G44" s="122">
        <v>3.6800000000000001E-3</v>
      </c>
      <c r="H44" s="122">
        <v>3.0190000000000002E-2</v>
      </c>
      <c r="I44" s="123" t="s">
        <v>87</v>
      </c>
    </row>
    <row r="45" spans="1:9" ht="14.25" customHeight="1" x14ac:dyDescent="0.2">
      <c r="A45" s="119" t="s">
        <v>141</v>
      </c>
      <c r="B45" s="120">
        <v>642976</v>
      </c>
      <c r="C45" s="120">
        <v>14360</v>
      </c>
      <c r="D45" s="120">
        <v>0</v>
      </c>
      <c r="E45" s="120">
        <v>120150000</v>
      </c>
      <c r="F45" s="121">
        <v>300</v>
      </c>
      <c r="G45" s="122">
        <v>0</v>
      </c>
      <c r="H45" s="122">
        <v>2.0410000000000001E-2</v>
      </c>
      <c r="I45" s="123" t="s">
        <v>87</v>
      </c>
    </row>
    <row r="46" spans="1:9" ht="14.25" customHeight="1" x14ac:dyDescent="0.2">
      <c r="A46" s="119" t="s">
        <v>142</v>
      </c>
      <c r="B46" s="120">
        <v>55604.36</v>
      </c>
      <c r="C46" s="120">
        <v>8144.32</v>
      </c>
      <c r="D46" s="120">
        <v>3168.12</v>
      </c>
      <c r="E46" s="120">
        <v>8825600</v>
      </c>
      <c r="F46" s="121">
        <v>2.2400000000000002</v>
      </c>
      <c r="G46" s="122">
        <v>0.20430000000000001</v>
      </c>
      <c r="H46" s="122">
        <v>-8.1970000000000001E-2</v>
      </c>
      <c r="I46" s="123" t="s">
        <v>87</v>
      </c>
    </row>
    <row r="47" spans="1:9" ht="14.25" customHeight="1" x14ac:dyDescent="0.2">
      <c r="A47" s="119" t="s">
        <v>143</v>
      </c>
      <c r="B47" s="120">
        <v>173729171.199999</v>
      </c>
      <c r="C47" s="120">
        <v>34078856.399999999</v>
      </c>
      <c r="D47" s="120">
        <v>19821074.399999999</v>
      </c>
      <c r="E47" s="120">
        <v>3043347660</v>
      </c>
      <c r="F47" s="121">
        <v>94.2</v>
      </c>
      <c r="G47" s="122">
        <v>3.2890000000000003E-2</v>
      </c>
      <c r="H47" s="122">
        <v>4.9000000000000002E-2</v>
      </c>
      <c r="I47" s="123" t="s">
        <v>87</v>
      </c>
    </row>
    <row r="48" spans="1:9" ht="14.25" customHeight="1" x14ac:dyDescent="0.2">
      <c r="A48" s="119" t="s">
        <v>144</v>
      </c>
      <c r="B48" s="120">
        <v>15228977</v>
      </c>
      <c r="C48" s="120">
        <v>3597822</v>
      </c>
      <c r="D48" s="120">
        <v>2627046</v>
      </c>
      <c r="E48" s="120">
        <v>274500000</v>
      </c>
      <c r="F48" s="121">
        <v>91.5</v>
      </c>
      <c r="G48" s="122">
        <v>6.3950000000000007E-2</v>
      </c>
      <c r="H48" s="122">
        <v>0.10241</v>
      </c>
      <c r="I48" s="123" t="s">
        <v>87</v>
      </c>
    </row>
    <row r="49" spans="1:9" ht="14.25" customHeight="1" x14ac:dyDescent="0.2">
      <c r="A49" s="119" t="s">
        <v>145</v>
      </c>
      <c r="B49" s="120">
        <v>294328.59999999899</v>
      </c>
      <c r="C49" s="120">
        <v>15931</v>
      </c>
      <c r="D49" s="120">
        <v>15931</v>
      </c>
      <c r="E49" s="120">
        <v>134250000</v>
      </c>
      <c r="F49" s="121">
        <v>17.899999999999999</v>
      </c>
      <c r="G49" s="122">
        <v>0</v>
      </c>
      <c r="H49" s="122">
        <v>0</v>
      </c>
      <c r="I49" s="123" t="s">
        <v>87</v>
      </c>
    </row>
    <row r="50" spans="1:9" ht="14.25" customHeight="1" x14ac:dyDescent="0.2">
      <c r="A50" s="119" t="s">
        <v>146</v>
      </c>
      <c r="B50" s="120">
        <v>121680</v>
      </c>
      <c r="C50" s="120">
        <v>28688</v>
      </c>
      <c r="D50" s="120">
        <v>13002</v>
      </c>
      <c r="E50" s="120">
        <v>226082077.30000001</v>
      </c>
      <c r="F50" s="121">
        <v>118</v>
      </c>
      <c r="G50" s="122">
        <v>3.5090000000000003E-2</v>
      </c>
      <c r="H50" s="122">
        <v>2.6089999999999999E-2</v>
      </c>
      <c r="I50" s="123" t="s">
        <v>87</v>
      </c>
    </row>
    <row r="51" spans="1:9" ht="14.25" customHeight="1" x14ac:dyDescent="0.2">
      <c r="A51" s="119" t="s">
        <v>147</v>
      </c>
      <c r="B51" s="120">
        <v>516206</v>
      </c>
      <c r="C51" s="120">
        <v>75310</v>
      </c>
      <c r="D51" s="120">
        <v>40190</v>
      </c>
      <c r="E51" s="120">
        <v>35403816</v>
      </c>
      <c r="F51" s="121">
        <v>83</v>
      </c>
      <c r="G51" s="122">
        <v>0</v>
      </c>
      <c r="H51" s="122">
        <v>0</v>
      </c>
      <c r="I51" s="123" t="s">
        <v>87</v>
      </c>
    </row>
    <row r="52" spans="1:9" ht="14.25" customHeight="1" x14ac:dyDescent="0.2">
      <c r="A52" s="119" t="s">
        <v>148</v>
      </c>
      <c r="B52" s="120">
        <v>619551.80000000005</v>
      </c>
      <c r="C52" s="120">
        <v>29464</v>
      </c>
      <c r="D52" s="120">
        <v>5510</v>
      </c>
      <c r="E52" s="120">
        <v>33300000</v>
      </c>
      <c r="F52" s="121">
        <v>22.2</v>
      </c>
      <c r="G52" s="122">
        <v>-5.1279999999999999E-2</v>
      </c>
      <c r="H52" s="122">
        <v>-7.4999999999999997E-2</v>
      </c>
      <c r="I52" s="123" t="s">
        <v>87</v>
      </c>
    </row>
    <row r="53" spans="1:9" ht="14.25" customHeight="1" x14ac:dyDescent="0.2">
      <c r="A53" s="119" t="s">
        <v>149</v>
      </c>
      <c r="B53" s="120">
        <v>29180</v>
      </c>
      <c r="C53" s="120">
        <v>0</v>
      </c>
      <c r="D53" s="120">
        <v>0</v>
      </c>
      <c r="E53" s="120">
        <v>2800000000</v>
      </c>
      <c r="F53" s="121">
        <v>36.4</v>
      </c>
      <c r="G53" s="122">
        <v>0</v>
      </c>
      <c r="H53" s="122">
        <v>0</v>
      </c>
      <c r="I53" s="123" t="s">
        <v>87</v>
      </c>
    </row>
    <row r="54" spans="1:9" ht="14.25" customHeight="1" x14ac:dyDescent="0.2">
      <c r="A54" s="119" t="s">
        <v>150</v>
      </c>
      <c r="B54" s="120">
        <v>0</v>
      </c>
      <c r="C54" s="120">
        <v>0</v>
      </c>
      <c r="D54" s="120">
        <v>0</v>
      </c>
      <c r="E54" s="120">
        <v>10915298448</v>
      </c>
      <c r="F54" s="121">
        <v>57</v>
      </c>
      <c r="G54" s="122">
        <v>0</v>
      </c>
      <c r="H54" s="122">
        <v>0</v>
      </c>
      <c r="I54" s="123" t="s">
        <v>87</v>
      </c>
    </row>
    <row r="55" spans="1:9" ht="14.25" customHeight="1" x14ac:dyDescent="0.2">
      <c r="A55" s="119" t="s">
        <v>151</v>
      </c>
      <c r="B55" s="120">
        <v>0</v>
      </c>
      <c r="C55" s="120">
        <v>0</v>
      </c>
      <c r="D55" s="120">
        <v>0</v>
      </c>
      <c r="E55" s="120">
        <v>5310000000</v>
      </c>
      <c r="F55" s="121">
        <v>35.4</v>
      </c>
      <c r="G55" s="122">
        <v>0</v>
      </c>
      <c r="H55" s="122">
        <v>0</v>
      </c>
      <c r="I55" s="123" t="s">
        <v>87</v>
      </c>
    </row>
    <row r="56" spans="1:9" ht="14.25" customHeight="1" x14ac:dyDescent="0.2">
      <c r="A56" s="119" t="s">
        <v>152</v>
      </c>
      <c r="B56" s="120">
        <v>660023</v>
      </c>
      <c r="C56" s="120">
        <v>38140</v>
      </c>
      <c r="D56" s="120">
        <v>38140</v>
      </c>
      <c r="E56" s="120">
        <v>45640000</v>
      </c>
      <c r="F56" s="121">
        <v>81.5</v>
      </c>
      <c r="G56" s="122">
        <v>-4.1180000000000001E-2</v>
      </c>
      <c r="H56" s="122">
        <v>-4.1180000000000001E-2</v>
      </c>
      <c r="I56" s="123" t="s">
        <v>87</v>
      </c>
    </row>
    <row r="57" spans="1:9" ht="14.25" customHeight="1" x14ac:dyDescent="0.2">
      <c r="A57" s="119" t="s">
        <v>153</v>
      </c>
      <c r="B57" s="120">
        <v>918980.09999999905</v>
      </c>
      <c r="C57" s="120">
        <v>308438.2</v>
      </c>
      <c r="D57" s="120">
        <v>165845.20000000001</v>
      </c>
      <c r="E57" s="120">
        <v>5873991.0999999996</v>
      </c>
      <c r="F57" s="121">
        <v>17.7</v>
      </c>
      <c r="G57" s="122">
        <v>0.36153999999999997</v>
      </c>
      <c r="H57" s="122">
        <v>0.73529</v>
      </c>
      <c r="I57" s="123" t="s">
        <v>87</v>
      </c>
    </row>
    <row r="58" spans="1:9" ht="14.25" customHeight="1" x14ac:dyDescent="0.2">
      <c r="A58" s="119" t="s">
        <v>206</v>
      </c>
      <c r="B58" s="120" t="s">
        <v>134</v>
      </c>
      <c r="C58" s="120" t="s">
        <v>134</v>
      </c>
      <c r="D58" s="120">
        <v>0</v>
      </c>
      <c r="E58" s="120">
        <v>46621454</v>
      </c>
      <c r="F58" s="121" t="s">
        <v>134</v>
      </c>
      <c r="G58" s="122" t="s">
        <v>134</v>
      </c>
      <c r="H58" s="122" t="s">
        <v>134</v>
      </c>
      <c r="I58" s="123" t="s">
        <v>87</v>
      </c>
    </row>
    <row r="59" spans="1:9" ht="14.25" customHeight="1" x14ac:dyDescent="0.2">
      <c r="A59" s="119" t="s">
        <v>154</v>
      </c>
      <c r="B59" s="120">
        <v>639436.4</v>
      </c>
      <c r="C59" s="120">
        <v>32067.200000000001</v>
      </c>
      <c r="D59" s="120">
        <v>32067.200000000001</v>
      </c>
      <c r="E59" s="120">
        <v>11780000</v>
      </c>
      <c r="F59" s="121">
        <v>31</v>
      </c>
      <c r="G59" s="122">
        <v>-0.16216</v>
      </c>
      <c r="H59" s="122">
        <v>-0.16216</v>
      </c>
      <c r="I59" s="123" t="s">
        <v>87</v>
      </c>
    </row>
    <row r="60" spans="1:9" ht="14.25" customHeight="1" x14ac:dyDescent="0.2">
      <c r="A60" s="119" t="s">
        <v>155</v>
      </c>
      <c r="B60" s="120">
        <v>1422060.8</v>
      </c>
      <c r="C60" s="120">
        <v>137514.79999999999</v>
      </c>
      <c r="D60" s="120">
        <v>68486.5</v>
      </c>
      <c r="E60" s="120">
        <v>40037160</v>
      </c>
      <c r="F60" s="121">
        <v>8</v>
      </c>
      <c r="G60" s="122">
        <v>-0.13977999999999999</v>
      </c>
      <c r="H60" s="122">
        <v>-0.11111</v>
      </c>
      <c r="I60" s="123" t="s">
        <v>87</v>
      </c>
    </row>
    <row r="61" spans="1:9" s="10" customFormat="1" ht="5.0999999999999996" customHeight="1" x14ac:dyDescent="0.2">
      <c r="A61" s="193"/>
      <c r="B61" s="194"/>
      <c r="C61" s="194"/>
      <c r="D61" s="194"/>
      <c r="E61" s="194"/>
      <c r="F61" s="195"/>
      <c r="G61" s="196"/>
      <c r="H61" s="196"/>
      <c r="I61" s="142"/>
    </row>
    <row r="62" spans="1:9" x14ac:dyDescent="0.2">
      <c r="A62" s="124" t="s">
        <v>45</v>
      </c>
    </row>
    <row r="63" spans="1:9" x14ac:dyDescent="0.2">
      <c r="A63" s="124" t="s">
        <v>46</v>
      </c>
    </row>
    <row r="64" spans="1:9" x14ac:dyDescent="0.2">
      <c r="A64" s="192" t="s">
        <v>205</v>
      </c>
    </row>
  </sheetData>
  <mergeCells count="2">
    <mergeCell ref="G12:H12"/>
    <mergeCell ref="G30:H30"/>
  </mergeCells>
  <phoneticPr fontId="2" type="noConversion"/>
  <printOptions horizontalCentered="1"/>
  <pageMargins left="0.39370078740157483" right="0.39370078740157483" top="0.98425196850393704" bottom="0.39370078740157483" header="0.51181102362204722" footer="0.31496062992125984"/>
  <pageSetup paperSize="9" scale="66" orientation="portrait" r:id="rId1"/>
  <headerFooter alignWithMargins="0">
    <oddHeader>&amp;R&amp;G</oddHeader>
    <oddFooter>&amp;L&amp;8&amp;P |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7</vt:i4>
      </vt:variant>
    </vt:vector>
  </HeadingPairs>
  <TitlesOfParts>
    <vt:vector size="18" baseType="lpstr">
      <vt:lpstr>1.Seite</vt:lpstr>
      <vt:lpstr>Umsätze1</vt:lpstr>
      <vt:lpstr>Umsätze2</vt:lpstr>
      <vt:lpstr>Umsätze3</vt:lpstr>
      <vt:lpstr>Umsätze4</vt:lpstr>
      <vt:lpstr>Umsätze5</vt:lpstr>
      <vt:lpstr>Umsätze6</vt:lpstr>
      <vt:lpstr>primemarket</vt:lpstr>
      <vt:lpstr>standardmarket</vt:lpstr>
      <vt:lpstr>directmarket</vt:lpstr>
      <vt:lpstr>Bonds</vt:lpstr>
      <vt:lpstr>'1.Seite'!Druckbereich</vt:lpstr>
      <vt:lpstr>Bonds!Druckbereich</vt:lpstr>
      <vt:lpstr>standardmarket!Druckbereich</vt:lpstr>
      <vt:lpstr>Umsätze1!Druckbereich</vt:lpstr>
      <vt:lpstr>Umsätze2!Druckbereich</vt:lpstr>
      <vt:lpstr>Umsätze3!Druckbereich</vt:lpstr>
      <vt:lpstr>Umsätze4!Druckbereich</vt:lpstr>
    </vt:vector>
  </TitlesOfParts>
  <Company>Wiener Börse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julia.kollmitzer</dc:creator>
  <cp:lastModifiedBy>KOLLMITZER, Julia</cp:lastModifiedBy>
  <cp:lastPrinted>2019-05-23T07:55:11Z</cp:lastPrinted>
  <dcterms:created xsi:type="dcterms:W3CDTF">1996-10-17T05:27:31Z</dcterms:created>
  <dcterms:modified xsi:type="dcterms:W3CDTF">2019-05-23T07:55:17Z</dcterms:modified>
</cp:coreProperties>
</file>